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8_{0303AA29-5E19-4326-AD62-6DAA52A5C110}" xr6:coauthVersionLast="47" xr6:coauthVersionMax="47" xr10:uidLastSave="{00000000-0000-0000-0000-000000000000}"/>
  <bookViews>
    <workbookView xWindow="-105" yWindow="0" windowWidth="26010" windowHeight="20985" tabRatio="910" activeTab="1" xr2:uid="{240BDF8D-D617-40E5-8E0F-68BA546D2AB4}"/>
  </bookViews>
  <sheets>
    <sheet name="Cover page" sheetId="30" r:id="rId1"/>
    <sheet name="GRI" sheetId="15" r:id="rId2"/>
    <sheet name="Climate" sheetId="34" r:id="rId3"/>
    <sheet name="Energy" sheetId="25" r:id="rId4"/>
    <sheet name="Water" sheetId="4" r:id="rId5"/>
    <sheet name="Health &amp; safety" sheetId="5" r:id="rId6"/>
    <sheet name="Our people" sheetId="22" r:id="rId7"/>
    <sheet name="ICMM SERF" sheetId="7" r:id="rId8"/>
    <sheet name="ICMM PE - Cover note" sheetId="39" r:id="rId9"/>
    <sheet name="ICMM PE - Corporate assessment" sheetId="40" r:id="rId10"/>
    <sheet name="ICMM PE - Asset assessments" sheetId="41" r:id="rId11"/>
    <sheet name="ICMM PE - EVR assessments" sheetId="42" r:id="rId12"/>
  </sheets>
  <definedNames>
    <definedName name="_xlnm._FilterDatabase" localSheetId="1" hidden="1">GRI!$A$7:$AE$264</definedName>
    <definedName name="_xlnm.Print_Area" localSheetId="2">Climate!$A$1:$J$215</definedName>
    <definedName name="_xlnm.Print_Area" localSheetId="0">'Cover page'!$A$1:$A$20</definedName>
    <definedName name="_xlnm.Print_Area" localSheetId="3">Energy!$A$1:$G$63</definedName>
    <definedName name="_xlnm.Print_Area" localSheetId="1">GRI!$A$1:$N$264</definedName>
    <definedName name="_xlnm.Print_Area" localSheetId="5">'Health &amp; safety'!$A$1:$J$86</definedName>
    <definedName name="_xlnm.Print_Area" localSheetId="10">'ICMM PE - Asset assessments'!$A$1:$AU$41</definedName>
    <definedName name="_xlnm.Print_Area" localSheetId="9">'ICMM PE - Corporate assessment'!$A$1:$D$43</definedName>
    <definedName name="_xlnm.Print_Area" localSheetId="8">'ICMM PE - Cover note'!$A$1:$A$5</definedName>
    <definedName name="_xlnm.Print_Area" localSheetId="11">'ICMM PE - EVR assessments'!$A$1:$H$41</definedName>
    <definedName name="_xlnm.Print_Area" localSheetId="7">'ICMM SERF'!$A$1:$D$31</definedName>
    <definedName name="_xlnm.Print_Area" localSheetId="6">'Our people'!$A$1:$H$84</definedName>
    <definedName name="_xlnm.Print_Area" localSheetId="4">Water!$A$1:$L$74</definedName>
    <definedName name="_xlnm.Print_Titles" localSheetId="2">Climate!$1:$3</definedName>
    <definedName name="_xlnm.Print_Titles" localSheetId="0">'Cover page'!$1:$2</definedName>
    <definedName name="_xlnm.Print_Titles" localSheetId="3">Energy!$1:$3</definedName>
    <definedName name="_xlnm.Print_Titles" localSheetId="1">GRI!$1:$7</definedName>
    <definedName name="_xlnm.Print_Titles" localSheetId="5">'Health &amp; safety'!$1:$3</definedName>
    <definedName name="_xlnm.Print_Titles" localSheetId="10">'ICMM PE - Asset assessments'!$A:$C,'ICMM PE - Asset assessments'!$1:$4</definedName>
    <definedName name="_xlnm.Print_Titles" localSheetId="9">'ICMM PE - Corporate assessment'!$1:$4</definedName>
    <definedName name="_xlnm.Print_Titles" localSheetId="11">'ICMM PE - EVR assessments'!$A:$C,'ICMM PE - EVR assessments'!$1:$4</definedName>
    <definedName name="_xlnm.Print_Titles" localSheetId="7">'ICMM SERF'!$1:$4</definedName>
    <definedName name="_xlnm.Print_Titles" localSheetId="6">'Our people'!$1:$3</definedName>
    <definedName name="_xlnm.Print_Titles" localSheetId="4">Water!$1:$3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 i="42" l="1"/>
  <c r="F28" i="42"/>
  <c r="E28" i="42"/>
  <c r="D28" i="42"/>
  <c r="G27" i="42"/>
  <c r="F27" i="42"/>
  <c r="E27" i="42"/>
  <c r="D27" i="42"/>
  <c r="G26" i="42"/>
  <c r="F26" i="42"/>
  <c r="E25" i="42"/>
  <c r="F21" i="42"/>
  <c r="G11" i="42"/>
  <c r="F11" i="42"/>
  <c r="E11" i="42"/>
  <c r="D11" i="42"/>
  <c r="AR34" i="41"/>
  <c r="AE34" i="41"/>
  <c r="AJ33" i="41"/>
  <c r="AG33" i="41"/>
  <c r="AA33" i="41"/>
  <c r="X33" i="41"/>
  <c r="AR32" i="41"/>
  <c r="AN32" i="41"/>
  <c r="AG32" i="41"/>
  <c r="W32" i="41"/>
  <c r="AS30" i="41"/>
  <c r="AP29" i="41"/>
  <c r="AN29" i="41"/>
  <c r="AT25" i="41"/>
  <c r="AS25" i="41"/>
  <c r="AR25" i="41"/>
  <c r="AP25" i="41"/>
  <c r="AK25" i="41"/>
  <c r="AJ25" i="41"/>
  <c r="AI25" i="41"/>
  <c r="AH25" i="41"/>
  <c r="AF25" i="41"/>
  <c r="AE25" i="41"/>
  <c r="AD25" i="41"/>
  <c r="AC25" i="41"/>
  <c r="AA25" i="41"/>
  <c r="Y25" i="41"/>
  <c r="W25" i="41"/>
  <c r="T25" i="41"/>
  <c r="S25" i="41"/>
  <c r="R25" i="41"/>
  <c r="O25" i="41"/>
  <c r="N25" i="41"/>
  <c r="M25" i="41"/>
  <c r="K25" i="41"/>
  <c r="J25" i="41"/>
  <c r="G25" i="41"/>
  <c r="F25" i="41"/>
  <c r="E25" i="41"/>
  <c r="D25" i="41"/>
  <c r="AR24" i="41"/>
  <c r="AQ23" i="41"/>
  <c r="X22" i="41"/>
  <c r="X21" i="41"/>
  <c r="AS19" i="41"/>
  <c r="AR19" i="41"/>
  <c r="AS17" i="41"/>
  <c r="AR17" i="41"/>
  <c r="Z16" i="41"/>
  <c r="U16" i="41"/>
  <c r="T16" i="41"/>
  <c r="W14" i="41"/>
  <c r="AS11" i="41"/>
  <c r="AL11" i="41"/>
  <c r="AF11" i="41"/>
  <c r="AA11" i="41"/>
  <c r="Z11" i="41"/>
  <c r="W11" i="41"/>
  <c r="V11" i="41"/>
  <c r="X9" i="41"/>
  <c r="W9" i="41"/>
  <c r="V9" i="41"/>
  <c r="C27" i="40"/>
</calcChain>
</file>

<file path=xl/sharedStrings.xml><?xml version="1.0" encoding="utf-8"?>
<sst xmlns="http://schemas.openxmlformats.org/spreadsheetml/2006/main" count="3852" uniqueCount="1282">
  <si>
    <t>Coal</t>
  </si>
  <si>
    <t>Australia</t>
  </si>
  <si>
    <t>North America</t>
  </si>
  <si>
    <t/>
  </si>
  <si>
    <t>South America</t>
  </si>
  <si>
    <t>Colombia</t>
  </si>
  <si>
    <t>Collinsville</t>
  </si>
  <si>
    <t>Africa</t>
  </si>
  <si>
    <t>South Africa</t>
  </si>
  <si>
    <t>iMpunzi</t>
  </si>
  <si>
    <t>Mangoola</t>
  </si>
  <si>
    <t>Ravensworth</t>
  </si>
  <si>
    <t>Oil</t>
  </si>
  <si>
    <t>Asia</t>
  </si>
  <si>
    <t>Argentina</t>
  </si>
  <si>
    <t>Bolivia</t>
  </si>
  <si>
    <t>Chile</t>
  </si>
  <si>
    <t>Europe</t>
  </si>
  <si>
    <t>United Kingdom</t>
  </si>
  <si>
    <t>Spain</t>
  </si>
  <si>
    <t>Peru</t>
  </si>
  <si>
    <t>Aluminium</t>
  </si>
  <si>
    <t>Copper</t>
  </si>
  <si>
    <t>Altonorte</t>
  </si>
  <si>
    <t>CCR</t>
  </si>
  <si>
    <t>Zambia</t>
  </si>
  <si>
    <t>Lomas Bayas</t>
  </si>
  <si>
    <t>Ferroalloys</t>
  </si>
  <si>
    <t>Vanadium</t>
  </si>
  <si>
    <t>Nickel</t>
  </si>
  <si>
    <t>New Caledonia</t>
  </si>
  <si>
    <t>Nikkelverk</t>
  </si>
  <si>
    <t>Norway</t>
  </si>
  <si>
    <t>Italy</t>
  </si>
  <si>
    <t>Zinc</t>
  </si>
  <si>
    <t>CEZinc</t>
  </si>
  <si>
    <t>General Smelting</t>
  </si>
  <si>
    <t>Kazakhstan</t>
  </si>
  <si>
    <t>Kidd</t>
  </si>
  <si>
    <t>Germany</t>
  </si>
  <si>
    <t>Portovesme</t>
  </si>
  <si>
    <t>Other</t>
  </si>
  <si>
    <t>Global</t>
  </si>
  <si>
    <t>Disclosure</t>
  </si>
  <si>
    <t>Indicator</t>
  </si>
  <si>
    <t>2019 (restated) °</t>
  </si>
  <si>
    <t>2020 (restated) °</t>
  </si>
  <si>
    <t>2021 (restated) °</t>
  </si>
  <si>
    <t>2022 (restated) °</t>
  </si>
  <si>
    <t>2023 (restated) °</t>
  </si>
  <si>
    <t xml:space="preserve">Direct (Scope 1) greenhouse gas (GHG) emissions
</t>
  </si>
  <si>
    <r>
      <t>Direct emissions (thousand tonnes CO</t>
    </r>
    <r>
      <rPr>
        <vertAlign val="subscript"/>
        <sz val="11"/>
        <rFont val="Aptos Narrow"/>
        <family val="2"/>
        <scheme val="minor"/>
      </rPr>
      <t>2</t>
    </r>
    <r>
      <rPr>
        <sz val="11"/>
        <rFont val="Aptos Narrow"/>
        <family val="2"/>
        <scheme val="minor"/>
      </rPr>
      <t>e)</t>
    </r>
  </si>
  <si>
    <t>Δ</t>
  </si>
  <si>
    <t>- Africa</t>
  </si>
  <si>
    <t>- Asia</t>
  </si>
  <si>
    <t>- Europe</t>
  </si>
  <si>
    <t>- North America</t>
  </si>
  <si>
    <t>- South / Latin America</t>
  </si>
  <si>
    <t>Fossil fuels</t>
  </si>
  <si>
    <t>Reductants</t>
  </si>
  <si>
    <t>Emissions from fossil fuel extraction</t>
  </si>
  <si>
    <r>
      <t>Other direct CO</t>
    </r>
    <r>
      <rPr>
        <vertAlign val="subscript"/>
        <sz val="11"/>
        <rFont val="Aptos Narrow"/>
        <family val="2"/>
        <scheme val="minor"/>
      </rPr>
      <t>2</t>
    </r>
    <r>
      <rPr>
        <sz val="11"/>
        <rFont val="Aptos Narrow"/>
        <family val="2"/>
        <scheme val="minor"/>
      </rPr>
      <t>e emissions</t>
    </r>
  </si>
  <si>
    <r>
      <t>Biogenic CO</t>
    </r>
    <r>
      <rPr>
        <vertAlign val="subscript"/>
        <sz val="11"/>
        <rFont val="Aptos Narrow"/>
        <family val="2"/>
        <scheme val="minor"/>
      </rPr>
      <t>2</t>
    </r>
    <r>
      <rPr>
        <sz val="11"/>
        <rFont val="Aptos Narrow"/>
        <family val="2"/>
        <scheme val="minor"/>
      </rPr>
      <t xml:space="preserve"> emissions</t>
    </r>
  </si>
  <si>
    <r>
      <t>Biogenic CO</t>
    </r>
    <r>
      <rPr>
        <vertAlign val="subscript"/>
        <sz val="11"/>
        <rFont val="Aptos Narrow"/>
        <family val="2"/>
        <scheme val="minor"/>
      </rPr>
      <t>2</t>
    </r>
    <r>
      <rPr>
        <sz val="11"/>
        <rFont val="Aptos Narrow"/>
        <family val="2"/>
        <scheme val="minor"/>
      </rPr>
      <t xml:space="preserve"> emissions  (thousand tonnes CO</t>
    </r>
    <r>
      <rPr>
        <vertAlign val="subscript"/>
        <sz val="11"/>
        <rFont val="Aptos Narrow"/>
        <family val="2"/>
        <scheme val="minor"/>
      </rPr>
      <t>2</t>
    </r>
    <r>
      <rPr>
        <sz val="11"/>
        <rFont val="Aptos Narrow"/>
        <family val="2"/>
        <scheme val="minor"/>
      </rPr>
      <t>e)</t>
    </r>
  </si>
  <si>
    <t>Energy indirect (Scope 2) GHG emissions – Market based</t>
  </si>
  <si>
    <r>
      <t>Indirect emissions (thousand tonnes CO</t>
    </r>
    <r>
      <rPr>
        <vertAlign val="subscript"/>
        <sz val="11"/>
        <rFont val="Aptos Narrow"/>
        <family val="2"/>
        <scheme val="minor"/>
      </rPr>
      <t>2</t>
    </r>
    <r>
      <rPr>
        <sz val="11"/>
        <rFont val="Aptos Narrow"/>
        <family val="2"/>
        <scheme val="minor"/>
      </rPr>
      <t>e)</t>
    </r>
  </si>
  <si>
    <t>Energy indirect (Scope 2) GHG emissions – Location based</t>
  </si>
  <si>
    <t>Total GHG emissions (Scope 1 + Scope 2 Location based)</t>
  </si>
  <si>
    <r>
      <t>Total emissions (thousand tonnes CO</t>
    </r>
    <r>
      <rPr>
        <vertAlign val="subscript"/>
        <sz val="11"/>
        <rFont val="Aptos Narrow"/>
        <family val="2"/>
        <scheme val="minor"/>
      </rPr>
      <t>2</t>
    </r>
    <r>
      <rPr>
        <sz val="11"/>
        <rFont val="Aptos Narrow"/>
        <family val="2"/>
        <scheme val="minor"/>
      </rPr>
      <t>e)</t>
    </r>
  </si>
  <si>
    <t>Total GHG emissions (Scope 1 + Scope 2 Market based)</t>
  </si>
  <si>
    <t>Other relevant indirect
(Scope 3) GHG emissions – total</t>
  </si>
  <si>
    <t>1. Purchased goods &amp; services</t>
  </si>
  <si>
    <t>2. Capital goods</t>
  </si>
  <si>
    <t>Total emissions (thousand tonnes CO2e)</t>
  </si>
  <si>
    <t>3. Fuel- and energy-related activities</t>
  </si>
  <si>
    <t>A. Upstream emissions of purchased fuels</t>
  </si>
  <si>
    <t>B. Upstream emissions of purchased electricity</t>
  </si>
  <si>
    <t>C. Transmission and distribution losses</t>
  </si>
  <si>
    <t>D. Generation of purchased electricity that is sold to end users</t>
  </si>
  <si>
    <t>4. Upstream transportation &amp; distribution</t>
  </si>
  <si>
    <t>9. Downstream transportation &amp; distribution</t>
  </si>
  <si>
    <t>10. Processing of sold products</t>
  </si>
  <si>
    <t>11. Use of sold products</t>
  </si>
  <si>
    <t>15. Investments</t>
  </si>
  <si>
    <t>Other Scope 3 categories</t>
  </si>
  <si>
    <t>Scope 1 and Scope 2 market based GHG emissions intensity – Metals mining</t>
  </si>
  <si>
    <t>tCO2e/t Cu-equiv</t>
  </si>
  <si>
    <t>Scope 1 and Scope 2 market based GHG emissions intensity – Metals smelting</t>
  </si>
  <si>
    <t>Scope 1 and Scope 2 market based GHG emissions intensity – Coal mining</t>
  </si>
  <si>
    <t>Scope 1 and Scope 2 market based GHG emissions intensity – Astron Energy</t>
  </si>
  <si>
    <t>tCO2e/billion Btu</t>
  </si>
  <si>
    <t>GHG emission factors - Scope 1</t>
  </si>
  <si>
    <t>Region</t>
  </si>
  <si>
    <t>Type</t>
  </si>
  <si>
    <t>Greenhouse Gas</t>
  </si>
  <si>
    <t>Value</t>
  </si>
  <si>
    <t>Unit</t>
  </si>
  <si>
    <t>Description</t>
  </si>
  <si>
    <t>Natural Gas</t>
  </si>
  <si>
    <t>Carbon Dioxide</t>
  </si>
  <si>
    <t>kg GHG/TJ</t>
  </si>
  <si>
    <t>Methane</t>
  </si>
  <si>
    <t>Nitrous Oxide</t>
  </si>
  <si>
    <t>Residual fuel oil</t>
  </si>
  <si>
    <t>kg GHG/t (metric)</t>
  </si>
  <si>
    <t>Anthracite</t>
  </si>
  <si>
    <t>Coke oven coke</t>
  </si>
  <si>
    <t>Other kerosene</t>
  </si>
  <si>
    <t>Gas/Diesel oil</t>
  </si>
  <si>
    <t>Naphtha</t>
  </si>
  <si>
    <t>Liquified Petroleum Gases</t>
  </si>
  <si>
    <t>Gasoline/Petrol</t>
  </si>
  <si>
    <t>On-Road Diesel Fuel</t>
  </si>
  <si>
    <t>Methane combusted</t>
  </si>
  <si>
    <t>t GHG (metric)/t (metric)</t>
  </si>
  <si>
    <t>Australian National Greenhouse Accounts (NGA) factors 2006 - Table 2.3: (Coal mine waste gas that is captured for combustion).</t>
  </si>
  <si>
    <t>Limestone flux reductant</t>
  </si>
  <si>
    <t>kg GHG/kg</t>
  </si>
  <si>
    <t>GHG Protocol sector specific - Iron and steel 2008.</t>
  </si>
  <si>
    <t>GHG emission factors - Scope 2, purchased electricity grid emission factors</t>
  </si>
  <si>
    <t>Canada - Nova Scotia</t>
  </si>
  <si>
    <t>Purchased electricity</t>
  </si>
  <si>
    <t>g GHG/kWh</t>
  </si>
  <si>
    <t>Canada - New Brunswick</t>
  </si>
  <si>
    <t>Canada - Quebec</t>
  </si>
  <si>
    <t>Canada - Ontario</t>
  </si>
  <si>
    <t>Canada - British Columbia</t>
  </si>
  <si>
    <t>US Egrid - ERCT</t>
  </si>
  <si>
    <t>lb GHG/MWh</t>
  </si>
  <si>
    <t>US Egrid - CAMX</t>
  </si>
  <si>
    <t>US Egrid - NEWE</t>
  </si>
  <si>
    <t>US Egrid - NWPP</t>
  </si>
  <si>
    <t>Australia - New South Wales</t>
  </si>
  <si>
    <t>Australia - Queensland</t>
  </si>
  <si>
    <t>Australia -  Western Australia</t>
  </si>
  <si>
    <t>Australia - Northern Territory</t>
  </si>
  <si>
    <t>Rapport d’activité 2021 relatif à la mise en oevre du schema pour la transition energetique de la Nouvelle-Caledonie, Edition 2021, Gouvernement de la Nouvelle Calédonie.</t>
  </si>
  <si>
    <t>External dissemination of any IEA data requires specific permission which is why the relevant emission factors are not disclosed in this ESG Data Book.</t>
  </si>
  <si>
    <t>Democratic Republic of the Congo</t>
  </si>
  <si>
    <t>Chemical formula</t>
  </si>
  <si>
    <t>Global warming potential</t>
  </si>
  <si>
    <r>
      <t>CO</t>
    </r>
    <r>
      <rPr>
        <vertAlign val="subscript"/>
        <sz val="11"/>
        <color theme="1"/>
        <rFont val="Aptos Narrow"/>
        <family val="2"/>
        <scheme val="minor"/>
      </rPr>
      <t>2</t>
    </r>
  </si>
  <si>
    <t>Carbon dioxide</t>
  </si>
  <si>
    <r>
      <t>g CO</t>
    </r>
    <r>
      <rPr>
        <vertAlign val="subscript"/>
        <sz val="11"/>
        <color theme="1"/>
        <rFont val="Aptos Narrow"/>
        <family val="2"/>
        <scheme val="minor"/>
      </rPr>
      <t>2</t>
    </r>
    <r>
      <rPr>
        <sz val="11"/>
        <color theme="1"/>
        <rFont val="Aptos Narrow"/>
        <family val="2"/>
        <scheme val="minor"/>
      </rPr>
      <t>e/g CO</t>
    </r>
    <r>
      <rPr>
        <vertAlign val="subscript"/>
        <sz val="11"/>
        <color theme="1"/>
        <rFont val="Aptos Narrow"/>
        <family val="2"/>
        <scheme val="minor"/>
      </rPr>
      <t>2</t>
    </r>
  </si>
  <si>
    <t>IPCC Sixth Assessment Report, 2021 (AR6), GWP values for 100-year time horizon.</t>
  </si>
  <si>
    <r>
      <t>g CO</t>
    </r>
    <r>
      <rPr>
        <vertAlign val="subscript"/>
        <sz val="11"/>
        <color theme="1"/>
        <rFont val="Aptos Narrow"/>
        <family val="2"/>
        <scheme val="minor"/>
      </rPr>
      <t>2</t>
    </r>
    <r>
      <rPr>
        <sz val="11"/>
        <color theme="1"/>
        <rFont val="Aptos Narrow"/>
        <family val="2"/>
        <scheme val="minor"/>
      </rPr>
      <t>e/g CH</t>
    </r>
    <r>
      <rPr>
        <vertAlign val="subscript"/>
        <sz val="11"/>
        <color theme="1"/>
        <rFont val="Aptos Narrow"/>
        <family val="2"/>
        <scheme val="minor"/>
      </rPr>
      <t>4</t>
    </r>
  </si>
  <si>
    <r>
      <t>N</t>
    </r>
    <r>
      <rPr>
        <vertAlign val="subscript"/>
        <sz val="11"/>
        <color theme="1"/>
        <rFont val="Aptos Narrow"/>
        <family val="2"/>
        <scheme val="minor"/>
      </rPr>
      <t>2</t>
    </r>
    <r>
      <rPr>
        <sz val="11"/>
        <color theme="1"/>
        <rFont val="Aptos Narrow"/>
        <family val="2"/>
        <scheme val="minor"/>
      </rPr>
      <t>O</t>
    </r>
  </si>
  <si>
    <t>Nitrous oxide</t>
  </si>
  <si>
    <r>
      <t>g CO</t>
    </r>
    <r>
      <rPr>
        <vertAlign val="subscript"/>
        <sz val="11"/>
        <color theme="1"/>
        <rFont val="Aptos Narrow"/>
        <family val="2"/>
        <scheme val="minor"/>
      </rPr>
      <t>2</t>
    </r>
    <r>
      <rPr>
        <sz val="11"/>
        <color theme="1"/>
        <rFont val="Aptos Narrow"/>
        <family val="2"/>
        <scheme val="minor"/>
      </rPr>
      <t>e/g N</t>
    </r>
    <r>
      <rPr>
        <vertAlign val="subscript"/>
        <sz val="11"/>
        <color theme="1"/>
        <rFont val="Aptos Narrow"/>
        <family val="2"/>
        <scheme val="minor"/>
      </rPr>
      <t>2</t>
    </r>
    <r>
      <rPr>
        <sz val="11"/>
        <color theme="1"/>
        <rFont val="Aptos Narrow"/>
        <family val="2"/>
        <scheme val="minor"/>
      </rPr>
      <t>O</t>
    </r>
  </si>
  <si>
    <t>Emission trading scheme name</t>
  </si>
  <si>
    <t>Carbon allowances allocated</t>
  </si>
  <si>
    <t>Carbon allowances purchased</t>
  </si>
  <si>
    <t>European Union ETS</t>
  </si>
  <si>
    <t>Zinc industrial assets in Germany, Italy and Spain.</t>
  </si>
  <si>
    <t>Copper, Zinc and Nickel industrial assets in Quebec and Ontario, Canada.</t>
  </si>
  <si>
    <t>Additional GHG emissions information: break down of coal production by mine type</t>
  </si>
  <si>
    <t>Mine type</t>
  </si>
  <si>
    <t>Underground</t>
  </si>
  <si>
    <t>Percentage of coal production from underground operations.</t>
  </si>
  <si>
    <t>Surface</t>
  </si>
  <si>
    <t>Percentage of coal production from surface operations.</t>
  </si>
  <si>
    <t>Metric</t>
  </si>
  <si>
    <t>Sub-metric</t>
  </si>
  <si>
    <t>Source/destination/type</t>
  </si>
  <si>
    <t>Water input</t>
  </si>
  <si>
    <t>Operational water withdrawal</t>
  </si>
  <si>
    <r>
      <t>Surface water</t>
    </r>
    <r>
      <rPr>
        <vertAlign val="superscript"/>
        <sz val="11"/>
        <color theme="1"/>
        <rFont val="Aptos Narrow"/>
        <family val="2"/>
        <scheme val="minor"/>
      </rPr>
      <t>1)</t>
    </r>
  </si>
  <si>
    <r>
      <t>Groundwater</t>
    </r>
    <r>
      <rPr>
        <vertAlign val="superscript"/>
        <sz val="11"/>
        <color theme="1"/>
        <rFont val="Aptos Narrow"/>
        <family val="2"/>
        <scheme val="minor"/>
      </rPr>
      <t>2)</t>
    </r>
  </si>
  <si>
    <r>
      <t>Sea water</t>
    </r>
    <r>
      <rPr>
        <vertAlign val="superscript"/>
        <sz val="11"/>
        <color theme="1"/>
        <rFont val="Aptos Narrow"/>
        <family val="2"/>
        <scheme val="minor"/>
      </rPr>
      <t>3)</t>
    </r>
  </si>
  <si>
    <r>
      <t>Third-party water</t>
    </r>
    <r>
      <rPr>
        <vertAlign val="superscript"/>
        <sz val="11"/>
        <color theme="1"/>
        <rFont val="Aptos Narrow"/>
        <family val="2"/>
        <scheme val="minor"/>
      </rPr>
      <t>4)</t>
    </r>
  </si>
  <si>
    <t>Subtotal</t>
  </si>
  <si>
    <t>n/a</t>
  </si>
  <si>
    <t>Water discharge</t>
  </si>
  <si>
    <t>Operational water discharge</t>
  </si>
  <si>
    <r>
      <t>Groundwater</t>
    </r>
    <r>
      <rPr>
        <vertAlign val="superscript"/>
        <sz val="11"/>
        <color theme="1"/>
        <rFont val="Aptos Narrow"/>
        <family val="2"/>
        <scheme val="minor"/>
      </rPr>
      <t>5)</t>
    </r>
  </si>
  <si>
    <r>
      <t>Sea water</t>
    </r>
    <r>
      <rPr>
        <vertAlign val="superscript"/>
        <sz val="11"/>
        <color theme="1"/>
        <rFont val="Aptos Narrow"/>
        <family val="2"/>
        <scheme val="minor"/>
      </rPr>
      <t xml:space="preserve">3) </t>
    </r>
  </si>
  <si>
    <r>
      <t>Supply to third party</t>
    </r>
    <r>
      <rPr>
        <vertAlign val="superscript"/>
        <sz val="11"/>
        <color theme="1"/>
        <rFont val="Aptos Narrow"/>
        <family val="2"/>
        <scheme val="minor"/>
      </rPr>
      <t>6)</t>
    </r>
  </si>
  <si>
    <t>Total discharge, including OMW</t>
  </si>
  <si>
    <t>Other metrics</t>
  </si>
  <si>
    <t>Evaporation</t>
  </si>
  <si>
    <r>
      <t>Entrainment</t>
    </r>
    <r>
      <rPr>
        <vertAlign val="superscript"/>
        <sz val="11"/>
        <color theme="1"/>
        <rFont val="Aptos Narrow"/>
        <family val="2"/>
        <scheme val="minor"/>
      </rPr>
      <t>8)</t>
    </r>
  </si>
  <si>
    <t>Water use, reuse, recycling, in storage</t>
  </si>
  <si>
    <t>Water use</t>
  </si>
  <si>
    <t>Water reuse/recycling</t>
  </si>
  <si>
    <r>
      <t>Change in Storage</t>
    </r>
    <r>
      <rPr>
        <vertAlign val="superscript"/>
        <sz val="11"/>
        <color theme="1"/>
        <rFont val="Aptos Narrow"/>
        <family val="2"/>
        <scheme val="minor"/>
      </rPr>
      <t>9)</t>
    </r>
  </si>
  <si>
    <t>Volume of water by quality</t>
  </si>
  <si>
    <t>Total</t>
  </si>
  <si>
    <t>1) Water extracted from / discharged to rivers, creeks and wetlands that may or may not run through the industrial site and water extracted from / discharged to dams and lakes that are external to the site. Surface water withdrawn includes precipitation directly or indirectly captured in our water dams and ponds, as well as precipitation that requires treatment ahead of discharge to meet applicable discharge limits. This excludes water imported from / exported to Glencore internal water sharing networks.</t>
  </si>
  <si>
    <t xml:space="preserve">3) Water that is extracted from / discharged to the sea or ocean, including saline estuaries. </t>
  </si>
  <si>
    <t>4) Water purchased or traded that is potable (suitable for drinking) according to the regional requirements and water imported from a company or a treatment facility external to the industrial site that is not potable.</t>
  </si>
  <si>
    <t xml:space="preserve">5) Water that is discharged to groundwater. </t>
  </si>
  <si>
    <t>6) Water discharged to offsite treatment / disposal locations and water exported to external parties for usage.</t>
  </si>
  <si>
    <t>8) Water that is entrained in waste or final products.</t>
  </si>
  <si>
    <t>11) High quality water – water with high socio-environmental value with multiple potential beneficial uses and/or receptors, including water supply for drinking, agriculture, food production, amenity value, that may require minimal to moderate level of treatment to meet appropriate drinking water standards.</t>
  </si>
  <si>
    <t>Fatalities</t>
  </si>
  <si>
    <r>
      <t>Fatality frequency rate (FFR)</t>
    </r>
    <r>
      <rPr>
        <vertAlign val="superscript"/>
        <sz val="11"/>
        <color theme="1"/>
        <rFont val="Aptos Narrow"/>
        <family val="2"/>
        <scheme val="minor"/>
      </rPr>
      <t>1)</t>
    </r>
  </si>
  <si>
    <t>Total recordable incidents (TRIs)</t>
  </si>
  <si>
    <r>
      <t>Total recordable incident frequency rate (TRIFR)</t>
    </r>
    <r>
      <rPr>
        <vertAlign val="superscript"/>
        <sz val="11"/>
        <color theme="1"/>
        <rFont val="Aptos Narrow"/>
        <family val="2"/>
        <scheme val="minor"/>
      </rPr>
      <t>1)</t>
    </r>
  </si>
  <si>
    <t>Lost time injuries (LTIs)</t>
  </si>
  <si>
    <r>
      <t>Lost time injury frequency rate (LTIFR)</t>
    </r>
    <r>
      <rPr>
        <vertAlign val="superscript"/>
        <sz val="11"/>
        <color theme="1"/>
        <rFont val="Aptos Narrow"/>
        <family val="2"/>
        <scheme val="minor"/>
      </rPr>
      <t>1)</t>
    </r>
  </si>
  <si>
    <r>
      <t>High-consequence work-related injuries</t>
    </r>
    <r>
      <rPr>
        <vertAlign val="superscript"/>
        <sz val="11"/>
        <color theme="1"/>
        <rFont val="Aptos Narrow"/>
        <family val="2"/>
        <scheme val="minor"/>
      </rPr>
      <t>1)</t>
    </r>
  </si>
  <si>
    <r>
      <t>High-consequence work-related injuries frequency rate</t>
    </r>
    <r>
      <rPr>
        <vertAlign val="superscript"/>
        <sz val="11"/>
        <color theme="1"/>
        <rFont val="Aptos Narrow"/>
        <family val="2"/>
        <scheme val="minor"/>
      </rPr>
      <t>2)</t>
    </r>
  </si>
  <si>
    <r>
      <t>High potential risk incidents (HPRIs)</t>
    </r>
    <r>
      <rPr>
        <vertAlign val="superscript"/>
        <sz val="11"/>
        <color theme="1"/>
        <rFont val="Aptos Narrow"/>
        <family val="2"/>
        <scheme val="minor"/>
      </rPr>
      <t>3)</t>
    </r>
  </si>
  <si>
    <t>Hours worked</t>
  </si>
  <si>
    <t>Employees</t>
  </si>
  <si>
    <t>Contractors</t>
  </si>
  <si>
    <t>Total workforce</t>
  </si>
  <si>
    <t>Fatalities due to occupational diseases</t>
  </si>
  <si>
    <r>
      <t>Occupational disease rate</t>
    </r>
    <r>
      <rPr>
        <vertAlign val="superscript"/>
        <sz val="11"/>
        <color theme="1"/>
        <rFont val="Aptos Narrow"/>
        <family val="2"/>
        <scheme val="minor"/>
      </rPr>
      <t>2)</t>
    </r>
  </si>
  <si>
    <t>Mental and behavioural disorders</t>
  </si>
  <si>
    <t>Total occupational diseases</t>
  </si>
  <si>
    <r>
      <t>Occupational disease frequency rate (ODFR)</t>
    </r>
    <r>
      <rPr>
        <vertAlign val="superscript"/>
        <sz val="11"/>
        <color theme="1"/>
        <rFont val="Aptos Narrow"/>
        <family val="2"/>
        <scheme val="minor"/>
      </rPr>
      <t>1)</t>
    </r>
  </si>
  <si>
    <t>Fatality frequency rate (FFR)</t>
  </si>
  <si>
    <t>Total recordable incident frequency rate (TRIFR)</t>
  </si>
  <si>
    <t>1) The frequency rate is the number of occurrences per million hours worked.</t>
  </si>
  <si>
    <t>3) High-potential risk incidents (HPRIs) are incidents (including zero energy events) that could have likely resulted in major or catastrophic HSEC&amp;HR consequences. We classify the severity of incidents against a five-point scale, 1: negligible, 2: minor, 3: moderate, 4: major, and 5: catastrophic. For further information refer to our Group Reporting Glossary available at https://www.glencore.com/publications.</t>
  </si>
  <si>
    <r>
      <t xml:space="preserve">Additional information: Our people </t>
    </r>
    <r>
      <rPr>
        <b/>
        <vertAlign val="superscript"/>
        <sz val="11"/>
        <color theme="1"/>
        <rFont val="Aptos Narrow"/>
        <family val="2"/>
        <scheme val="minor"/>
      </rPr>
      <t>1), 2)</t>
    </r>
  </si>
  <si>
    <t>Total Workforce</t>
  </si>
  <si>
    <t>Share</t>
  </si>
  <si>
    <t>Permanent employees - female</t>
  </si>
  <si>
    <t>Permanent employees - male</t>
  </si>
  <si>
    <t>Temporary employees -  female</t>
  </si>
  <si>
    <t>Temporary employees -  male</t>
  </si>
  <si>
    <t>Total female</t>
  </si>
  <si>
    <t>Total male</t>
  </si>
  <si>
    <t>Full-time - female</t>
  </si>
  <si>
    <t>Full-time - male</t>
  </si>
  <si>
    <t>Part-time - female</t>
  </si>
  <si>
    <t>Part-time - male</t>
  </si>
  <si>
    <t>Casual - female</t>
  </si>
  <si>
    <t>Casual - male</t>
  </si>
  <si>
    <t>Females &lt; 30 years</t>
  </si>
  <si>
    <t>Males &lt; 30 years</t>
  </si>
  <si>
    <t>Females 30-50  years</t>
  </si>
  <si>
    <t>Males 30-50  years</t>
  </si>
  <si>
    <t>Females &gt; 50 years</t>
  </si>
  <si>
    <t>Males &gt; 50 years</t>
  </si>
  <si>
    <t>Role type</t>
  </si>
  <si>
    <t>Female</t>
  </si>
  <si>
    <t>Male</t>
  </si>
  <si>
    <t>Supervisors, administration, technical</t>
  </si>
  <si>
    <t>Operational - production, maintenance</t>
  </si>
  <si>
    <t>Middle management</t>
  </si>
  <si>
    <t>Senior management</t>
  </si>
  <si>
    <t>Executive management</t>
  </si>
  <si>
    <t>New hires - female</t>
  </si>
  <si>
    <t>New hires - male</t>
  </si>
  <si>
    <t>New hires &lt; 30 years</t>
  </si>
  <si>
    <t>New hires 30-50  years</t>
  </si>
  <si>
    <t>New hires &gt; 50 years</t>
  </si>
  <si>
    <t>New hires - total</t>
  </si>
  <si>
    <t>New hires - Percent</t>
  </si>
  <si>
    <t>Turnover - female</t>
  </si>
  <si>
    <t>Turnover - male</t>
  </si>
  <si>
    <t>Turnover &lt; 30 years</t>
  </si>
  <si>
    <t>Turnover 30-50  years</t>
  </si>
  <si>
    <t>Turnover &gt; 50 years</t>
  </si>
  <si>
    <t>Turnover - total</t>
  </si>
  <si>
    <t>Turnover - Percent</t>
  </si>
  <si>
    <t>2) Until 2022 we reported our employee data based on a headcount approach and our contractor data based on a full-time equivalent (FTE) approach. Since 2023, employee and contractor numbers are reported as headcount data.</t>
  </si>
  <si>
    <t>Disclosure according to ICMM Social and Economic Reporting Framework and Guidance, 2022</t>
  </si>
  <si>
    <t>Core indicator</t>
  </si>
  <si>
    <t xml:space="preserve"> Disclosure</t>
  </si>
  <si>
    <t>Response / cross reference / unit of measurement / reason for omission</t>
  </si>
  <si>
    <t>Comments</t>
  </si>
  <si>
    <t>GRI Standards or other Reporting Framework Reference</t>
  </si>
  <si>
    <t>Financial payments</t>
  </si>
  <si>
    <t>1. Country-by-country reporting of business activities, revenues, profit and tax</t>
  </si>
  <si>
    <t xml:space="preserve">Financial, economic, and tax-related information for each jurisdiction in which a member operates. </t>
  </si>
  <si>
    <t>GRI 207-4, OECD BEPS Country-by-Country reporting template.</t>
  </si>
  <si>
    <t>Employment</t>
  </si>
  <si>
    <t>2. Workforce composition</t>
  </si>
  <si>
    <t>GRI 2-7 Employees, 2-8 Workers who are not employees (2021), and GRI 405: Diversity and Equal Opportunity (2016).</t>
  </si>
  <si>
    <t>3. Pay equality (%)</t>
  </si>
  <si>
    <t>Ratio of the basic salary and remuneration for each employee category by significant locations of operation for priority areas of equality: women to men, minor to major ethnic groups, and other relevant equality areas. 
This should be provided for direct employees only.  It is noted that in certain jurisdictions reporting against ethnic groups may not be permitted and this will need to be specifically noted by ICMM member companies.</t>
  </si>
  <si>
    <t>Adapted from GRI 405: Diversity and Equal Opportunity (2016)</t>
  </si>
  <si>
    <t>4. Wage level (%)</t>
  </si>
  <si>
    <t xml:space="preserve">Companies to provide an overview of the following ratios for (direct employees only):
- Ratios of standard entry level wage by gender compared to local living wage;
- Ratio of the annual total compensation of the CEO to the median of the annual total compensation of all its employees, except the CEO.
</t>
  </si>
  <si>
    <t>GRI 2-21: Annual total compensation ratio (2021) and GRI 202-1: Ratios of standard entry level wage by gender compared to local minimum wage (2016)</t>
  </si>
  <si>
    <t>Workforce Development</t>
  </si>
  <si>
    <t>5. Training provided (compound)</t>
  </si>
  <si>
    <t>Companies to provide an overview of the training provided to their direct employees including:
- Average hours of training per person that the organisation’s employees have undertaken during the reporting period, by gender and employee category;
- Average training and development expenditure per full time employee;
- % of employees that received training, split per category and where relevant equality categories as per the employment indicators including gender and ethnicity.</t>
  </si>
  <si>
    <t>GRI 404-1: Training and Education (2016)</t>
  </si>
  <si>
    <t>Procurement</t>
  </si>
  <si>
    <t>6. Local procurement (%)</t>
  </si>
  <si>
    <t>% of the procurement budget used for significant locations of operation that is spent on suppliers local to that operation, disaggregated per gender and ethnicity.</t>
  </si>
  <si>
    <t>GRI 204-1: Proportion of spending on local suppliers (2016)</t>
  </si>
  <si>
    <t>Education and Skills</t>
  </si>
  <si>
    <t>7. Education and Skills support provided</t>
  </si>
  <si>
    <t xml:space="preserve">Companies to provide details on the range of education and skills programmes that they deploy outside of their workforce, including:
</t>
  </si>
  <si>
    <t xml:space="preserve">Number of education and skills programmes supported </t>
  </si>
  <si>
    <t xml:space="preserve">Total investment on education and skills programme(s) (outside of workforce) split by programme area:
</t>
  </si>
  <si>
    <t>- Investments on education and skills - Bursaries and scholarship (US$ million)</t>
  </si>
  <si>
    <t>- Investments on education and skills - Provision of Education Support (US$ million)</t>
  </si>
  <si>
    <t>- Investments on education and skills - Adult learning (US$ million)</t>
  </si>
  <si>
    <t>- Investments on education and skills - Other (US$ million)</t>
  </si>
  <si>
    <t xml:space="preserve">Total number of beneficiaries of education and skills programmes </t>
  </si>
  <si>
    <t>Information on the number of beneficiaries is currently not available. We are reviewing our data methodology for beneficiaries for improved disclosures in the coming years.</t>
  </si>
  <si>
    <t>Capacity and Institutions</t>
  </si>
  <si>
    <t>8. Capacity and institution support provided</t>
  </si>
  <si>
    <t xml:space="preserve">Companies to provide details on the range of capacity and institution programmes that they support, including:
</t>
  </si>
  <si>
    <t>Number of capacity and  institution programmes supported</t>
  </si>
  <si>
    <t xml:space="preserve">Total investment on capacity and institution programmes split by programme area
</t>
  </si>
  <si>
    <t>- Investments on capacity and institution programmes - Training Programmes (US$ million)</t>
  </si>
  <si>
    <t>- Investments on capacity and institution programmes - Support for Civic Organisations (US$ million)</t>
  </si>
  <si>
    <t>- Investments on capacity and institution programmes - Other (US$ million)</t>
  </si>
  <si>
    <t xml:space="preserve">Total number of beneficiaries of capacity and institution programmes </t>
  </si>
  <si>
    <r>
      <t>Direct emissions by source (thousand tonnes CO</t>
    </r>
    <r>
      <rPr>
        <b/>
        <i/>
        <vertAlign val="subscript"/>
        <sz val="11"/>
        <rFont val="Aptos Narrow"/>
        <family val="2"/>
        <scheme val="minor"/>
      </rPr>
      <t>2</t>
    </r>
    <r>
      <rPr>
        <b/>
        <i/>
        <sz val="11"/>
        <rFont val="Aptos Narrow"/>
        <family val="2"/>
        <scheme val="minor"/>
      </rPr>
      <t>e)</t>
    </r>
  </si>
  <si>
    <r>
      <t>Direct emissions by commodity (thousand tonnes CO</t>
    </r>
    <r>
      <rPr>
        <b/>
        <i/>
        <vertAlign val="subscript"/>
        <sz val="11"/>
        <rFont val="Aptos Narrow"/>
        <family val="2"/>
        <scheme val="minor"/>
      </rPr>
      <t>2</t>
    </r>
    <r>
      <rPr>
        <b/>
        <i/>
        <sz val="11"/>
        <rFont val="Aptos Narrow"/>
        <family val="2"/>
        <scheme val="minor"/>
      </rPr>
      <t>e)</t>
    </r>
  </si>
  <si>
    <r>
      <t>Direct emissions by region (thousand tonnes CO</t>
    </r>
    <r>
      <rPr>
        <b/>
        <i/>
        <vertAlign val="subscript"/>
        <sz val="11"/>
        <rFont val="Aptos Narrow"/>
        <family val="2"/>
        <scheme val="minor"/>
      </rPr>
      <t>2</t>
    </r>
    <r>
      <rPr>
        <b/>
        <i/>
        <sz val="11"/>
        <rFont val="Aptos Narrow"/>
        <family val="2"/>
        <scheme val="minor"/>
      </rPr>
      <t>e)</t>
    </r>
  </si>
  <si>
    <t>Solid fossil fuels</t>
  </si>
  <si>
    <t>Liquid fossil fuels</t>
  </si>
  <si>
    <t>Gaseous fossil fuels</t>
  </si>
  <si>
    <t>Open pit and stockpiling</t>
  </si>
  <si>
    <t>Decommissioned mines</t>
  </si>
  <si>
    <r>
      <t>Indirect emissions by commodity (thousand tonnes CO</t>
    </r>
    <r>
      <rPr>
        <b/>
        <i/>
        <vertAlign val="subscript"/>
        <sz val="11"/>
        <rFont val="Aptos Narrow"/>
        <family val="2"/>
        <scheme val="minor"/>
      </rPr>
      <t>2</t>
    </r>
    <r>
      <rPr>
        <b/>
        <i/>
        <sz val="11"/>
        <rFont val="Aptos Narrow"/>
        <family val="2"/>
        <scheme val="minor"/>
      </rPr>
      <t>e)</t>
    </r>
  </si>
  <si>
    <r>
      <t>Indirect emissions by region (thousand tonnes CO</t>
    </r>
    <r>
      <rPr>
        <b/>
        <i/>
        <vertAlign val="subscript"/>
        <sz val="11"/>
        <rFont val="Aptos Narrow"/>
        <family val="2"/>
        <scheme val="minor"/>
      </rPr>
      <t>2</t>
    </r>
    <r>
      <rPr>
        <b/>
        <i/>
        <sz val="11"/>
        <rFont val="Aptos Narrow"/>
        <family val="2"/>
        <scheme val="minor"/>
      </rPr>
      <t>e)</t>
    </r>
  </si>
  <si>
    <r>
      <t>CH</t>
    </r>
    <r>
      <rPr>
        <vertAlign val="subscript"/>
        <sz val="11"/>
        <color theme="1"/>
        <rFont val="Aptos Narrow"/>
        <family val="2"/>
        <scheme val="minor"/>
      </rPr>
      <t>4</t>
    </r>
    <r>
      <rPr>
        <sz val="11"/>
        <color theme="1"/>
        <rFont val="Aptos Narrow"/>
        <family val="2"/>
        <scheme val="minor"/>
      </rPr>
      <t xml:space="preserve"> non-fossil</t>
    </r>
  </si>
  <si>
    <r>
      <t>CH</t>
    </r>
    <r>
      <rPr>
        <vertAlign val="subscript"/>
        <sz val="11"/>
        <color theme="1"/>
        <rFont val="Aptos Narrow"/>
        <family val="2"/>
        <scheme val="minor"/>
      </rPr>
      <t>4</t>
    </r>
    <r>
      <rPr>
        <sz val="11"/>
        <color theme="1"/>
        <rFont val="Aptos Narrow"/>
        <family val="2"/>
        <scheme val="minor"/>
      </rPr>
      <t xml:space="preserve"> fossil</t>
    </r>
  </si>
  <si>
    <t>t GHG/L</t>
  </si>
  <si>
    <t>Source of used energy conversion factor: Emission Factors from Cross-Sector Tools, Version 2.0, Stationary Combustion (March 2024).</t>
  </si>
  <si>
    <t>Source: IEA Emission Factors, 2024 Edition, tab CO2KWH ELE, product 'Total'. This represents the latest emission factor available in 2024 for the year 2022.
External dissemination of any IEA data requires specific permission which is why the relevant emission factors are not disclosed in this ESG Data Book.</t>
  </si>
  <si>
    <t xml:space="preserve">National Inventory Report 1990 - 2022, Canada's 2024 UNFCCC Submission, Part 3, Table A13-4, CO2/CH4/N2O intensity (g CO2/kWh), representing emission factors for 2022. </t>
  </si>
  <si>
    <t>United States Environmental Protection Agency (EPA). 2024. 'eGRID2024, US EPA, Clean Air Markets Division, Washington, DC 20460. Available from EPA’s eGRID web site: https://www.epa.gov/energy/egrid, representing emission factors for 2023.</t>
  </si>
  <si>
    <t>Glencore ESG Data Book 2024</t>
  </si>
  <si>
    <r>
      <t>Additional information: GHG emissions applied in 2024</t>
    </r>
    <r>
      <rPr>
        <b/>
        <vertAlign val="superscript"/>
        <sz val="11"/>
        <color theme="1"/>
        <rFont val="Aptos Narrow"/>
        <family val="2"/>
        <scheme val="minor"/>
      </rPr>
      <t>1)</t>
    </r>
  </si>
  <si>
    <t>Additional GHG emissions information: participation in emission trading schemes in 2024</t>
  </si>
  <si>
    <t>Methane, non-fossil</t>
  </si>
  <si>
    <t>Methane, fossil</t>
  </si>
  <si>
    <t>Water metrics, by source/destination in mega liters (ML), 2021-2024</t>
  </si>
  <si>
    <t>GRI/ICMM water metrics, by source/destination, quality and water-stressed areas in mega liters (ML), 2024</t>
  </si>
  <si>
    <r>
      <t xml:space="preserve">Health and safety performance frequency rates per 200,000 hours worked, 2022-2024 </t>
    </r>
    <r>
      <rPr>
        <b/>
        <sz val="11"/>
        <color theme="0"/>
        <rFont val="Aptos Narrow"/>
        <family val="2"/>
        <scheme val="minor"/>
      </rPr>
      <t>[SASB basis]</t>
    </r>
  </si>
  <si>
    <t>Lost time injury frequency rate (LTIFR)</t>
  </si>
  <si>
    <t>Diseases caused by physical agents</t>
  </si>
  <si>
    <t>Diseases caused by chemical agents</t>
  </si>
  <si>
    <t>Diseases caused by  biological agents and parasitic diseases</t>
  </si>
  <si>
    <t>Respiratory diseases</t>
  </si>
  <si>
    <t>Skin diseases</t>
  </si>
  <si>
    <t>Musculoskeletal disorders</t>
  </si>
  <si>
    <t>Cancer caused by the agents</t>
  </si>
  <si>
    <t>refer to GRI sheet, section GRI 305-3 for additional information</t>
  </si>
  <si>
    <t>Total employees &amp; contractors 2022-2024</t>
  </si>
  <si>
    <t>Total employees &amp; contractors by region / share of employees &amp; contractors in 2024</t>
  </si>
  <si>
    <t>Employees by contract type, gender and region / share by contract type and gender in 2024</t>
  </si>
  <si>
    <t>Employees by employment type, gender and region in 2024</t>
  </si>
  <si>
    <t>Employees by age group, gender and region / share by age group in 2024</t>
  </si>
  <si>
    <t>Total employees by role type and gender / share by role type in 2024</t>
  </si>
  <si>
    <t>New employees hires by gender, age group and region / share by country in 2024</t>
  </si>
  <si>
    <t>Employees turnover by gender, age group and region / share by country in 2024</t>
  </si>
  <si>
    <t>Glencore ESG Data Book and GRI Index 2024</t>
  </si>
  <si>
    <t>GRI content index</t>
  </si>
  <si>
    <t>Statement of use</t>
  </si>
  <si>
    <t>Glencore plc has reported the information cited in this GRI content index for the period 1 January to 31 December 2024 with reference to the GRI Standards.</t>
  </si>
  <si>
    <t>GRI 1 used</t>
  </si>
  <si>
    <t>GRI 1: Foundation 2021</t>
  </si>
  <si>
    <t>GRI Standard</t>
  </si>
  <si>
    <t>Disclosure #</t>
  </si>
  <si>
    <t>UNGC
principles</t>
  </si>
  <si>
    <t>ICMM
principles</t>
  </si>
  <si>
    <t>SASB</t>
  </si>
  <si>
    <t>GENERAL DISCLOSURES</t>
  </si>
  <si>
    <t>GRI 2: General Disclosures 2021</t>
  </si>
  <si>
    <t>2-1</t>
  </si>
  <si>
    <t>Organisational details</t>
  </si>
  <si>
    <t>2-2</t>
  </si>
  <si>
    <t>Entities included in the organisation’s sustainability reporting</t>
  </si>
  <si>
    <t>2-3</t>
  </si>
  <si>
    <t>Reporting period, frequency and contact point</t>
  </si>
  <si>
    <t>2-4</t>
  </si>
  <si>
    <t>Restatements of information</t>
  </si>
  <si>
    <t>2-5</t>
  </si>
  <si>
    <t>External assurance</t>
  </si>
  <si>
    <t>2-6</t>
  </si>
  <si>
    <t>Activities, value chain and other business relationships</t>
  </si>
  <si>
    <t>EM-MM-000.A
Production of (1) metal ores and (2) finished metal products</t>
  </si>
  <si>
    <t>2-7</t>
  </si>
  <si>
    <t>EM-MM-000.B
Total number of employees, percentage contractors</t>
  </si>
  <si>
    <t>2-8</t>
  </si>
  <si>
    <t>Workers who are not employees</t>
  </si>
  <si>
    <t>2-9</t>
  </si>
  <si>
    <t>Governance structure and composition</t>
  </si>
  <si>
    <t>2-10</t>
  </si>
  <si>
    <t>Nomination and selection of the highest governance body</t>
  </si>
  <si>
    <t>2-11</t>
  </si>
  <si>
    <t>Chair of the highest governance body</t>
  </si>
  <si>
    <t>2-12</t>
  </si>
  <si>
    <t>Role of the highest governance body in overseeing the management of impacts</t>
  </si>
  <si>
    <t>2-13</t>
  </si>
  <si>
    <t>Delegation of responsibility for managing impacts</t>
  </si>
  <si>
    <t>2-14</t>
  </si>
  <si>
    <t>Role of the highest governance body in sustainability reporting</t>
  </si>
  <si>
    <t>2-15</t>
  </si>
  <si>
    <t>Conflicts of interest</t>
  </si>
  <si>
    <t>2-16</t>
  </si>
  <si>
    <t>Communication of critical concerns</t>
  </si>
  <si>
    <t>Glencore reports under GRI 2-16 on the total number and nature of concerns which are reported quarterly to the Raising Concerns Programme, which in turn reports quarterly to the Board.</t>
  </si>
  <si>
    <t>2-17</t>
  </si>
  <si>
    <t>Collective knowledge of the highest governance body</t>
  </si>
  <si>
    <t>2-18</t>
  </si>
  <si>
    <t>Evaluation of the performance of the highest governance body</t>
  </si>
  <si>
    <t>2-19</t>
  </si>
  <si>
    <t>Remuneration policies</t>
  </si>
  <si>
    <t>2-20</t>
  </si>
  <si>
    <t>Process to determine remuneration</t>
  </si>
  <si>
    <t>2-21</t>
  </si>
  <si>
    <t>Annual total compensation ratio</t>
  </si>
  <si>
    <t>2-22</t>
  </si>
  <si>
    <t>Statement on sustainable development strategy</t>
  </si>
  <si>
    <t>2-23</t>
  </si>
  <si>
    <t>Policy commitments</t>
  </si>
  <si>
    <t>EM-MM-510a.1
Description of the management system for prevention of corruption and bribery throughout the value chain</t>
  </si>
  <si>
    <t>2-24</t>
  </si>
  <si>
    <t>Embedding policy commitments</t>
  </si>
  <si>
    <t>2-25</t>
  </si>
  <si>
    <t>Processes to remediate negative impacts</t>
  </si>
  <si>
    <t>We are looking to improve on our disclosures in this area in the coming years.</t>
  </si>
  <si>
    <t>2-26</t>
  </si>
  <si>
    <t>Mechanisms for seeking advice and raising concerns</t>
  </si>
  <si>
    <t>2-27</t>
  </si>
  <si>
    <t>Compliance with laws and regulations</t>
  </si>
  <si>
    <t>We currently seek to identify and disclose all fines paid and non-monetary sanctions incurred by our industrial assets for non-compliance with environmental laws and/or environmental regulations.</t>
  </si>
  <si>
    <t>Instances of environmental fines</t>
  </si>
  <si>
    <t>EM-MM-140a.2
Number of incidents of non-compliance associated with water quality permits, standards, and regulations</t>
  </si>
  <si>
    <t>Monetary value for environmental fines ($)</t>
  </si>
  <si>
    <t xml:space="preserve">Number of non-monetary sanctions for non-compliance with environmental laws and environmental regulations </t>
  </si>
  <si>
    <t>2-28</t>
  </si>
  <si>
    <t>Membership associations</t>
  </si>
  <si>
    <t>2-29</t>
  </si>
  <si>
    <t>Approach to stakeholder engagement</t>
  </si>
  <si>
    <t>2-30</t>
  </si>
  <si>
    <t>Collective bargaining agreements</t>
  </si>
  <si>
    <t>Report the percentage of total employees covered by collective bargaining agreements</t>
  </si>
  <si>
    <t>Percentage of employees covered by collective bargaining agreement</t>
  </si>
  <si>
    <t>EM-MM-310a.1
Percentage of active workforce covered under collective bargaining agreements</t>
  </si>
  <si>
    <t>Material topics</t>
  </si>
  <si>
    <t xml:space="preserve">GRI 3: Material Topics 2021
</t>
  </si>
  <si>
    <t>3-1</t>
  </si>
  <si>
    <t>Process to determine material topics</t>
  </si>
  <si>
    <t>3-2</t>
  </si>
  <si>
    <t>List of material topics</t>
  </si>
  <si>
    <t>3-3</t>
  </si>
  <si>
    <t>3-3 Management of material topics</t>
  </si>
  <si>
    <t>ECONOMIC</t>
  </si>
  <si>
    <t>GRI 201 Economic performance 2016</t>
  </si>
  <si>
    <t>GRI 3: Material Topics 2021</t>
  </si>
  <si>
    <t>Management of material topics</t>
  </si>
  <si>
    <t>GRI 201</t>
  </si>
  <si>
    <t>201-1</t>
  </si>
  <si>
    <t>Direct economic value generated and distributed, including revenues, operating costs, employee compensation, donations and other community investments, retained earnings and payments to capital providers and to governments</t>
  </si>
  <si>
    <t>Community investments</t>
  </si>
  <si>
    <t>Discretionary social investments (US$ million)</t>
  </si>
  <si>
    <t>N/A</t>
  </si>
  <si>
    <t>Non-discretionary social investments (US$ million)</t>
  </si>
  <si>
    <t>201-2</t>
  </si>
  <si>
    <t>Financial implications, other risks and opportunities for the organisation’s activities due to climate change</t>
  </si>
  <si>
    <t>4, 9</t>
  </si>
  <si>
    <t>EM-MM-110a.1
Gross global Scope 1 emissions, percentage covered under emissions-limiting regulation; 
EM-MM-110a.2
Discussion of long-term and short-term strategy or plan to manage Scope 1 emissions, emissions reduction targets, and an analysis of performance against those targets</t>
  </si>
  <si>
    <t>201-3</t>
  </si>
  <si>
    <t>Coverage of the organisation’s defined benefit plan obligations</t>
  </si>
  <si>
    <t>GRI 202 Market presence 2016</t>
  </si>
  <si>
    <t>GRI 202</t>
  </si>
  <si>
    <t>202-2</t>
  </si>
  <si>
    <t>Proportion of senior management and workforce hired from the local community at significant locations of operation</t>
  </si>
  <si>
    <t>GRI 203 Indirect economic impacts 2016</t>
  </si>
  <si>
    <t>GRI 203</t>
  </si>
  <si>
    <t>203-1</t>
  </si>
  <si>
    <t>Development and impact of infrastructure investments and services provided primarily for public benefit through commercial, in-kind or pro-bono engagement</t>
  </si>
  <si>
    <t xml:space="preserve">Our socio-economic contribution scorecard focuses on understanding the tangible results of our investments. </t>
  </si>
  <si>
    <t>203-2</t>
  </si>
  <si>
    <t>Significant indirect economic impacts, including the extent of the impacts</t>
  </si>
  <si>
    <t>GRI 204 Procurement practices 2016</t>
  </si>
  <si>
    <t>GRI 204</t>
  </si>
  <si>
    <t>204-1</t>
  </si>
  <si>
    <t>Proportion of spending on local suppliers at significant locations of operation</t>
  </si>
  <si>
    <t>Percentage of total spend with local suppliers (%)</t>
  </si>
  <si>
    <t>Percentage of spend with local businesses that are owned or operated by women compared to all local suppliers</t>
  </si>
  <si>
    <t>GRI 205 Anti-corruption 2016</t>
  </si>
  <si>
    <t>EM-MM-510a.1
Description of the management system for prevention of corruption and bribery throughout the value chain;
EM-MM-510a.2.
Production in countries that have the 20 lowest rankings in Transparency International’s Corruption Perception Index</t>
  </si>
  <si>
    <t>GRI 205</t>
  </si>
  <si>
    <t>205-1</t>
  </si>
  <si>
    <t>Total number and percentage of operations assessed for risks related to corruption and the significant risks identified</t>
  </si>
  <si>
    <t>205-2</t>
  </si>
  <si>
    <t>Communication and training on anti-corruption policies and procedures</t>
  </si>
  <si>
    <t>205-3</t>
  </si>
  <si>
    <t>Confirmed incidents of corruption and actions taken</t>
  </si>
  <si>
    <t>GRI 207 Tax 2019</t>
  </si>
  <si>
    <t>207-1</t>
  </si>
  <si>
    <t>Approach to tax</t>
  </si>
  <si>
    <t>207-2</t>
  </si>
  <si>
    <t>Tax governance, control, and risk management</t>
  </si>
  <si>
    <t>207-3</t>
  </si>
  <si>
    <t>Stakeholder engagement and management of concerns related to tax</t>
  </si>
  <si>
    <t>207-4</t>
  </si>
  <si>
    <t>Country-by-country reporting</t>
  </si>
  <si>
    <t>Glencore prepares a country-by-country report that aggregates tax information per country relating to the global allocation of income, taxes paid and other indicators. Data is reported by project and by region as shown. Glencore also lodges an OECD BEPS Action 13 report with the Swiss Tax Authorities.</t>
  </si>
  <si>
    <t>ENVIRONMENTAL</t>
  </si>
  <si>
    <t>GRI 301 Materials 2016</t>
  </si>
  <si>
    <t>7, 8</t>
  </si>
  <si>
    <t>GRI 301</t>
  </si>
  <si>
    <t>301-1</t>
  </si>
  <si>
    <t>Materials used by weight or volume</t>
  </si>
  <si>
    <t>Materials used by weight (million tonnes)</t>
  </si>
  <si>
    <t>6, 8</t>
  </si>
  <si>
    <t xml:space="preserve">Data reflects the total quantity of input, raw and process materials. </t>
  </si>
  <si>
    <t>301-2</t>
  </si>
  <si>
    <t>Percentage of materials used that are recycled input materials</t>
  </si>
  <si>
    <t>Secondary materials and recyclable wastes, i.e. scrap (%)</t>
  </si>
  <si>
    <t>8, 9</t>
  </si>
  <si>
    <t>GRI 302 Energy 2016</t>
  </si>
  <si>
    <t>GRI 302</t>
  </si>
  <si>
    <t>302-1</t>
  </si>
  <si>
    <t>Energy consumption within the organisation</t>
  </si>
  <si>
    <t>Direct energy consumed (PJ)</t>
  </si>
  <si>
    <t>EM-MM-130a.1
(1) Total energy consumed, (2) percentage grid electricity, (3) percentage renewable</t>
  </si>
  <si>
    <t>Direct energy consumed by commodity (PJ)</t>
  </si>
  <si>
    <t>Direct energy consumed by region (PJ)</t>
  </si>
  <si>
    <t>Purchased electricity consumed (PJ)</t>
  </si>
  <si>
    <t>Purchased energy consumed by commodity (PJ)</t>
  </si>
  <si>
    <t>Purchased energy consumed by region (PJ)</t>
  </si>
  <si>
    <t>Renewable energy share of total energy usage (%)</t>
  </si>
  <si>
    <t xml:space="preserve">Renewable electricity share of total electricity usage (%) </t>
  </si>
  <si>
    <t>302-2</t>
  </si>
  <si>
    <t>Energy consumption outside of the organization</t>
  </si>
  <si>
    <t>302-3</t>
  </si>
  <si>
    <t>Energy intensity</t>
  </si>
  <si>
    <t>Energy intensity of metals mining (GJ/t Cu-equiv)</t>
  </si>
  <si>
    <t>Energy intensity of metals smelting (GJ/t Cu-equiv)</t>
  </si>
  <si>
    <t>Energy intensity of coal mining (GJ/kt Cu-equiv)</t>
  </si>
  <si>
    <t>Energy intensity of Astron Energy (GJ/billion Btu)</t>
  </si>
  <si>
    <t>302-4</t>
  </si>
  <si>
    <t>Reduction of energy consumption</t>
  </si>
  <si>
    <t>GRI 303 Water and effluents 2018</t>
  </si>
  <si>
    <t>EM-MM-140a.1
(1) Total fresh water withdrawn, (2) total fresh water consumed, percentage of each in regions with High or Extremely High Baseline Water Stress</t>
  </si>
  <si>
    <t>GRI 303</t>
  </si>
  <si>
    <t>303-1</t>
  </si>
  <si>
    <t>Interactions with water as a shared resource</t>
  </si>
  <si>
    <t>Water stress and water risk exposure</t>
  </si>
  <si>
    <t>Proportion of industrial sites situated in water-stressed areas</t>
  </si>
  <si>
    <t>303-2</t>
  </si>
  <si>
    <t>Management of water discharge-related impacts</t>
  </si>
  <si>
    <t>We treat water prior to the discharge based on the standards defined in the applicable regulatory approvals, permits and licences of our industrial assets.</t>
  </si>
  <si>
    <t>303-3</t>
  </si>
  <si>
    <t>Total water withdrawal</t>
  </si>
  <si>
    <t>Total water withdrawal (ML)</t>
  </si>
  <si>
    <t>EM-MM-140a.1.
(1) Total water withdrawn, percentage in regions with High or Extremely High Baseline Water Stress</t>
  </si>
  <si>
    <t>303-4</t>
  </si>
  <si>
    <t>303-5</t>
  </si>
  <si>
    <t>Water consumption</t>
  </si>
  <si>
    <t>Total water consumption (ML)</t>
  </si>
  <si>
    <t>EM-MM-140a.1.
(2) Total water consumed, percentage of in regions with High or Extremely High Baseline Water Stress</t>
  </si>
  <si>
    <t>GRI 304 Biodiversity 2016</t>
  </si>
  <si>
    <t>EM-MM-160a.1
Description of environmental management policies and practices for active sites</t>
  </si>
  <si>
    <t>GRI 304</t>
  </si>
  <si>
    <t>304-1</t>
  </si>
  <si>
    <t>Operational sites owned, leased, managed in, or adjacent to, protected areas and areas of high biodiversity value outside protected areas</t>
  </si>
  <si>
    <t>EM-MM-160a.3
Percentage of (1) proved and (2) probable reserves in or near sites with protected conservation status or endangered species habitat</t>
  </si>
  <si>
    <t>304-2</t>
  </si>
  <si>
    <t>Description of significant impacts of activities, products and services on biodiversity in protected areas and areas of high biodiversity value outside protected areas</t>
  </si>
  <si>
    <t>MM1</t>
  </si>
  <si>
    <t>Total land owned, leased or managed for mining operations</t>
  </si>
  <si>
    <t>1,000 ha</t>
  </si>
  <si>
    <t>Total land disturbed and not yet rehabilitated
(A: opening balance)</t>
  </si>
  <si>
    <t>Total amount of land newly disturbed within
the reporting period (B)</t>
  </si>
  <si>
    <t>Total amount of land newly rehabilitated within the reporting period to the agreed end use (C)</t>
  </si>
  <si>
    <t>Total land disturbed and not yet rehabilitated
(D= A+B-C; closing balance)</t>
  </si>
  <si>
    <t>MM2</t>
  </si>
  <si>
    <t>Number and percentage of total sites identified as requiring biodiversity management plans according to stated criteria, and the number (percentage) of those sites with plans in place</t>
  </si>
  <si>
    <t>GRI 305 Emissions 2016</t>
  </si>
  <si>
    <t>EM-MM-110a.1
Gross global Scope 1 emissions, percentage covered under emissions-limiting regulation 
EM-MM-110a.2
Discussion of long-term and short-term strategy or plan to manage Scope 1 emissions, emissions reduction targets, and an analysis of performance against those targets</t>
  </si>
  <si>
    <t>GRI 305</t>
  </si>
  <si>
    <t>305-1</t>
  </si>
  <si>
    <t>305-2</t>
  </si>
  <si>
    <t>305-1, 
305-2</t>
  </si>
  <si>
    <t>305-3</t>
  </si>
  <si>
    <t>305-4</t>
  </si>
  <si>
    <t>305-5</t>
  </si>
  <si>
    <t>Reduction of GHG emissions</t>
  </si>
  <si>
    <t>Refer to our Glencore CATP.</t>
  </si>
  <si>
    <t>305-7</t>
  </si>
  <si>
    <t>NOx, SOx, and other significant air emissions</t>
  </si>
  <si>
    <t>Total particulates (PM10): emissions – total mass (tonnes)</t>
  </si>
  <si>
    <t>Oxides of nitrogen – NOx: emissions – total mass (tonnes)</t>
  </si>
  <si>
    <t>Oxides of sulphur – SOx: emissions – total mass (tonnes)</t>
  </si>
  <si>
    <t>Volatile organic compounds – VOCs (tonnes)</t>
  </si>
  <si>
    <t>GRI 306 Waste 2020</t>
  </si>
  <si>
    <t>EM-MM-150a.10
Description of waste and hazardous materials management policies and procedures for active and inactive operations;
EM-MM-540a.1
Tailings storage facilities inventory table;
EM-MM-540a.2
Summary of tailings management systems and governance structure used to monitor and maintain stability of tailings storage facilities;
EM-MM-540a.3
Approach to development of Emergency Preparedness and Response Plans (EPRPs) for tailings storage facilities</t>
  </si>
  <si>
    <t>GRI 306</t>
  </si>
  <si>
    <t>306-1</t>
  </si>
  <si>
    <t>Waste generation and significant waste-related impacts</t>
  </si>
  <si>
    <t>306-2</t>
  </si>
  <si>
    <t>Management of significant waste-related impacts</t>
  </si>
  <si>
    <t>306-3</t>
  </si>
  <si>
    <t>Waste generated</t>
  </si>
  <si>
    <t>Total mineral waste (million tonnes)</t>
  </si>
  <si>
    <t>EM-MM-150a.7
Total weight of hazardous waste generated</t>
  </si>
  <si>
    <t>% mineral waste recycled</t>
  </si>
  <si>
    <t>Total non-mineral waste (thousand tonnes)</t>
  </si>
  <si>
    <t>EM-MM-150a.4
Total weight of non-mineral waste generated</t>
  </si>
  <si>
    <t>Data refers to non-mineral waste disposed of. 
Non-mineral waste includes waste oils, spent cell lining, office, canteen and camp waste, scrap steel, tyres and construction waste.</t>
  </si>
  <si>
    <t>% non-mineral waste recycled</t>
  </si>
  <si>
    <t>MM3</t>
  </si>
  <si>
    <t>Total amounts of overburden, rock, tailings and sludges and their associated risks</t>
  </si>
  <si>
    <t>Total amounts of overburden, rock, tailings and sludges (million tonnes)</t>
  </si>
  <si>
    <t>Total number and volume of significant spills and environmental incidents</t>
  </si>
  <si>
    <t>Number of significant spills and environmental incidents</t>
  </si>
  <si>
    <t>GRI 308 Supplier environmental assessment 2016</t>
  </si>
  <si>
    <t>GRI 308</t>
  </si>
  <si>
    <t>308-1</t>
  </si>
  <si>
    <t>New suppliers that were screened using environmental criteria</t>
  </si>
  <si>
    <t xml:space="preserve">Percentage of new suppliers screened using environmental criteria (%)
</t>
  </si>
  <si>
    <t>SOCIAL</t>
  </si>
  <si>
    <t>GRI 401 Employment 2016</t>
  </si>
  <si>
    <t>3, 4, 5, 6</t>
  </si>
  <si>
    <t>GRI 401</t>
  </si>
  <si>
    <t>401-1</t>
  </si>
  <si>
    <t>New employee hires and employee turnover</t>
  </si>
  <si>
    <t>Redundancies</t>
  </si>
  <si>
    <t>Total redundancies</t>
  </si>
  <si>
    <t>Redundancies (%)</t>
  </si>
  <si>
    <t>Total turnover by region (%)</t>
  </si>
  <si>
    <t>- Australia</t>
  </si>
  <si>
    <t>New employees:</t>
  </si>
  <si>
    <t>Total number new employees</t>
  </si>
  <si>
    <t>New employees (%)</t>
  </si>
  <si>
    <t>GRI 402 Labour/management relations 2016</t>
  </si>
  <si>
    <t>GRI 402</t>
  </si>
  <si>
    <t>402-1</t>
  </si>
  <si>
    <t>Minimum notice periods regarding operational changes</t>
  </si>
  <si>
    <t>MM4</t>
  </si>
  <si>
    <t>Number of strikes and lock-outs exceeding one week’s duration</t>
  </si>
  <si>
    <t>Number of strikes exceeding one week’s duration</t>
  </si>
  <si>
    <t>EM-MM-310a.2
Number and duration of strikes and lockouts</t>
  </si>
  <si>
    <t>Number of lock-outs exceeding one week’s duration</t>
  </si>
  <si>
    <t>GRI 403 Occupational health &amp; safety 2018</t>
  </si>
  <si>
    <t>Health and safety data covers all employees and contractors under our direct supervision of those industrial assets where we have operational control.
Refer also to:
www.glencore.com/en/who-we-are/our-code
www.glencore.com/who-we-are/policies/health-safety-policy</t>
  </si>
  <si>
    <t>GRI 403</t>
  </si>
  <si>
    <t>403-1</t>
  </si>
  <si>
    <t>Occupational health and safety management system</t>
  </si>
  <si>
    <t>We require all the industrial assets under our operational control to have an effective safety management system, to assure the integrity of plants, equipment, structures, processes and protective systems, as well as the monitoring and review of critical controls, and to address the occupational health risks to the workforce, their families and communities. Whilst our expectations on health and safety processes have been mapped to leading industry practices and international standards, such as ISO 45001, certification to such standards is at the discretion of the relevant commodity department and industrial asset. 
For further information refer to:
www.glencore.com/en/who-we-are/our-code
www.glencore.com/who-we-are/policies/health-safety-policy
www.glencore.com/sustainability/esg-a-z/safety
www.glencore.com/sustainability/esg-a-z/health</t>
  </si>
  <si>
    <t>403-2</t>
  </si>
  <si>
    <t>Hazard identification, risk assessment, and incident investigation</t>
  </si>
  <si>
    <t>For further information refer to:
www.glencore.com/en/who-we-are/our-code
www.glencore.com/who-we-are/policies/health-safety-policy</t>
  </si>
  <si>
    <t>403-3</t>
  </si>
  <si>
    <t>Occupational health services</t>
  </si>
  <si>
    <t>403-4</t>
  </si>
  <si>
    <t>Worker participation, consultation, and communication on occupational health and safety</t>
  </si>
  <si>
    <t>Percentage of industrial sites with formal joint management-worker health and safety committees</t>
  </si>
  <si>
    <t>The majority of our industrial assets have formal health and safety committees in place with both representatives of the workforce and the management. These committees meet and visit the industrial assets regularly. Any findings are actioned to prevent health and safety incidents and to ensure continuous improvement.</t>
  </si>
  <si>
    <t>403-5</t>
  </si>
  <si>
    <t>Worker training on occupational health and safety</t>
  </si>
  <si>
    <t>EM-MM-320a.1, EM-CO-320a.2: (1) All-incidence rate, (2) fatality rate, (3) near miss frequency rate (NMFR) and (4) average hours of health, safety, and emergency response training for (a) full-time employees and (b) contract employees.</t>
  </si>
  <si>
    <t>Our employees and contractors receive pre-shift training and safety inductions, regular workplace-specific training as well as training in the event of operational changes. A crucial element of these trainings are our fatal hazard protocols and our life-saving behaviours.
EM-MM-320a.1: Refer also to GRI 403-9.</t>
  </si>
  <si>
    <t>403-6</t>
  </si>
  <si>
    <t>Promotion of worker health</t>
  </si>
  <si>
    <t>403-7</t>
  </si>
  <si>
    <t>Prevention and mitigation of occupational health and safety impacts directly linked by business relationships</t>
  </si>
  <si>
    <t>www.glencore.com/sustainability/esg-a-z/safety</t>
  </si>
  <si>
    <t>403-8</t>
  </si>
  <si>
    <t xml:space="preserve">Workers covered by an occupational health and safety management system
</t>
  </si>
  <si>
    <t>Percentage of employees and contractors covered by: 
- an occupational health and safety management system</t>
  </si>
  <si>
    <t>These metrics cover all our industrial assets. All employees and contractors under our supervision of an industrial asset that has implemented an occupational health and safety management system are covered by this system. Refer also to section 403-1.</t>
  </si>
  <si>
    <t>Percentage of employees and contractors covered by:
- an occupational health and safety management system that has been internally audited</t>
  </si>
  <si>
    <t>Percentage of employees and contractors covered by:
- an occupational health and safety management system that has been audited and certified by an external party</t>
  </si>
  <si>
    <t>403-9</t>
  </si>
  <si>
    <t>Work-related injuries</t>
  </si>
  <si>
    <t>EM-MM-320a.1, EM-CO-320a.2: (1) All-incidence rate, (2) fatality rate, (3) near miss frequency rate (NMFR) and (4) average hours of health, safety, and emergency response training for (a) full-time employees and (b) contract employees</t>
  </si>
  <si>
    <t>Total number of fatalities</t>
  </si>
  <si>
    <t xml:space="preserve">Number of workforce fatalities (employees + contractors) </t>
  </si>
  <si>
    <t>Fatality frequency rate (FIFR)</t>
  </si>
  <si>
    <t>Employees + contractors</t>
  </si>
  <si>
    <t>Our frequency rates refer to one million hours worked unless otherwise stated.</t>
  </si>
  <si>
    <t>Total recordable injury frequency rate (TRIFR)</t>
  </si>
  <si>
    <t>403-10</t>
  </si>
  <si>
    <t>Work-related ill health</t>
  </si>
  <si>
    <t>Occupational diseases frequency rate (ODR)</t>
  </si>
  <si>
    <t>GRI 404 Training and education 2016</t>
  </si>
  <si>
    <t>GRI 404</t>
  </si>
  <si>
    <t>404-1</t>
  </si>
  <si>
    <t>Average hours of training per year by employee category</t>
  </si>
  <si>
    <t>Management</t>
  </si>
  <si>
    <t>Operational, production, maintenance</t>
  </si>
  <si>
    <t>Average hours of training per year by gender</t>
  </si>
  <si>
    <t>Female employees</t>
  </si>
  <si>
    <t>Male employees</t>
  </si>
  <si>
    <t xml:space="preserve">Percentage of employees that received training </t>
  </si>
  <si>
    <t>Management (executive management,
senior management and management)</t>
  </si>
  <si>
    <t>Average training and 
development expenditure</t>
  </si>
  <si>
    <t>Average training and 
development expenditure 
per full time employee (US$)</t>
  </si>
  <si>
    <t>404-2</t>
  </si>
  <si>
    <t>Programmes for upgrading employee skills and transition assistance programmes</t>
  </si>
  <si>
    <t>GRI 405 Diversity and equal opportunity 2016</t>
  </si>
  <si>
    <t>GRI 405</t>
  </si>
  <si>
    <t>405-1</t>
  </si>
  <si>
    <t>Diversity of governance bodies and employees</t>
  </si>
  <si>
    <t>Minority group membership</t>
  </si>
  <si>
    <t>Number of female employees</t>
  </si>
  <si>
    <t>Percentage of female employees (%)</t>
  </si>
  <si>
    <t xml:space="preserve">Percentage of female managers (%) </t>
  </si>
  <si>
    <t>Number of female Board directors of Glencore plc</t>
  </si>
  <si>
    <t>Number of employees with registered disability</t>
  </si>
  <si>
    <t>405-2</t>
  </si>
  <si>
    <t>Ratio of basic salary of men to women by employee category</t>
  </si>
  <si>
    <t>Data showing a breakdown of salaries by gender is currently unavailable, however, as a matter of policy the setting of basic salaries is not differentiated by gender.</t>
  </si>
  <si>
    <t>GRI 406 Non-discrimination 2016</t>
  </si>
  <si>
    <t>GRI 406</t>
  </si>
  <si>
    <t>406-1</t>
  </si>
  <si>
    <t>Incidents of discrimination and corrective actions taken</t>
  </si>
  <si>
    <t>Number of incidents of discrimination</t>
  </si>
  <si>
    <t>GRI 407 Freedom of association and collective bargaining 2016</t>
  </si>
  <si>
    <t>GRI 408 Child labour 2016</t>
  </si>
  <si>
    <t>GRI 409 Forced or compulsory labour 2016</t>
  </si>
  <si>
    <t>GRI 410 Security practices 2016</t>
  </si>
  <si>
    <t>1, 2</t>
  </si>
  <si>
    <t>GRI 410</t>
  </si>
  <si>
    <t>410-1</t>
  </si>
  <si>
    <t>Security personnel trained in human rights policies or procedures</t>
  </si>
  <si>
    <t>Percent of employed security personnel trained in human rights</t>
  </si>
  <si>
    <t>1, 3</t>
  </si>
  <si>
    <t>Percent of third–party private security personnel trained in human rights</t>
  </si>
  <si>
    <t>GRI 411 Rights of Indigenous Peoples 2016</t>
  </si>
  <si>
    <t>EM-MM-210a.2
Percentage of (1) proved and (2) probable reserves in or near indigenous land /
EM-MM-210a.3
Discussion of engagement processes and due diligence practices with respect to human rights, indigenous rights, and operation in areas of conflict</t>
  </si>
  <si>
    <t>Refer also to glencore.com/sustainability/esg-a-z/communities#Indigenous</t>
  </si>
  <si>
    <t>MM5</t>
  </si>
  <si>
    <t>Number of sites located on or near Indigenous people's land</t>
  </si>
  <si>
    <t>SOCIETY</t>
  </si>
  <si>
    <t>GRI 413 Local communities 2016</t>
  </si>
  <si>
    <t>EM-MM-210b.1
Discussion of process to manage risks and opportunities associated with community rights and interests</t>
  </si>
  <si>
    <t>To help us consistently measure and report on our contributions, we have a socio-economic contribution scorecard integrated into our existing community and stakeholder engagement systems. We require each industrial asset where we have operational control to develop and implement a local complaints and grievance mechanism including a formal grievance and conflict resolution process for community members and others to make complaints and raise concerns. The process should include a system to receive, investigate, and respond to the concerns raised.</t>
  </si>
  <si>
    <t>Total number of community complaints</t>
  </si>
  <si>
    <t>GRI 413</t>
  </si>
  <si>
    <t>413-1</t>
  </si>
  <si>
    <t>Percentage of operations with implemented local community engagement, impact assessments, and/or development programmes</t>
  </si>
  <si>
    <t>MM7</t>
  </si>
  <si>
    <t>The extent to which grievance mechanisms were used to resolve disputes relating to land use and customary rights of local communities and Indigenous Peoples, and the outcomes</t>
  </si>
  <si>
    <t>At this stage, Glencore does not provide information on the use and outcomes of the grievance mechanisms.
To help us consistently measure and report on our contributions, we have a socio-economic contribution scorecard integrated into our existing community and stakeholder engagement systems. We require each industrial asset where we have operational control to develop and implement a local complaints and grievance mechanism. This should include a formal grievance and conflict resolution process for community members and others to make complaints and raise concerns. The process should include a system to receive, investigate, and respond to the concerns raised.</t>
  </si>
  <si>
    <t>MM8</t>
  </si>
  <si>
    <t xml:space="preserve">Number (and percentage) of company operating sites where artisanal and small scale mining takes place on, or adjacent to, the site; the associated risks and the actions taken to manage and mitigate these risks
</t>
  </si>
  <si>
    <t>Number of industrial sites</t>
  </si>
  <si>
    <t>Sites (%)</t>
  </si>
  <si>
    <t>MM9</t>
  </si>
  <si>
    <t>Sites where resettlements took place, the number of households resettled in each, and how their livelihoods where affected in the process</t>
  </si>
  <si>
    <t>Number of sites with resettlement activities</t>
  </si>
  <si>
    <t>Number of resettled households</t>
  </si>
  <si>
    <t>MM10</t>
  </si>
  <si>
    <t>Number and percentage of operations with closure plans</t>
  </si>
  <si>
    <t>GRI 414 Supplier social assessment 2016</t>
  </si>
  <si>
    <t>1, 2, 6, 10</t>
  </si>
  <si>
    <t>3, 5, 8</t>
  </si>
  <si>
    <t>EM-MM-210a.3
Discussion of engagement processes and due diligence practices with respect to human rights, indigenous rights, and operation in areas of conflict reserves in or near areas of conflict</t>
  </si>
  <si>
    <t>GRI 414</t>
  </si>
  <si>
    <t>414-1</t>
  </si>
  <si>
    <t>New suppliers that were screened using social criteria</t>
  </si>
  <si>
    <t>Percentage of new suppliers screened (%)</t>
  </si>
  <si>
    <t>GRI 415 Public policy 2016</t>
  </si>
  <si>
    <t xml:space="preserve">Glencore does not permit any funds or resources to be used to contribute to any political campaign, political party, political candidate or any politically affiliated organisation. </t>
  </si>
  <si>
    <t>GRI 415</t>
  </si>
  <si>
    <t>415-1</t>
  </si>
  <si>
    <t>Political contributions</t>
  </si>
  <si>
    <t>PRODUCT RESPONSIBILITY</t>
  </si>
  <si>
    <t>GRI 416 Customer health &amp; safety 2016</t>
  </si>
  <si>
    <t>7, 8, 9</t>
  </si>
  <si>
    <t>MM11</t>
  </si>
  <si>
    <t>Programmes and progress relating to materials stewardship</t>
  </si>
  <si>
    <t xml:space="preserve">Progress is tracked internally, but not reported externally. </t>
  </si>
  <si>
    <t>GRI 416</t>
  </si>
  <si>
    <t>416-1</t>
  </si>
  <si>
    <t>Assessment of the health and safety impacts of product and service categories</t>
  </si>
  <si>
    <t xml:space="preserve">All our products are thoroughly assessed as part of the registration and notification process under the REACH Regulation (see eur-lex.europa.eu/legal-content/en/TXT/HTML/?uri=CELEX:02006R1907-20221217) as well as schemes in other applicable jurisdictions. </t>
  </si>
  <si>
    <t>GRI 417 Marketing and labelling 2016</t>
  </si>
  <si>
    <t>GRI 417</t>
  </si>
  <si>
    <t>417-1</t>
  </si>
  <si>
    <t>Requirements for product and service information and labelling</t>
  </si>
  <si>
    <t>Our sustainability framework requires our commodity products to conform with the regulations and good practice guidelines pertaining to the regions where we operate. This also applies to the information requirements of our products. In Europe we have prepared and submitted extensive dossiers for all substances within our products in line with REACH registration requirements, containing information on properties, environmental impacts and guidance for safe use. This information is actively sent to all our customers by means of safety data sheets. For products not subject to REACH requirements we have documented information on properties, environmental impacts and guidance for safe use and make this available to our customers as safety data sheets.</t>
  </si>
  <si>
    <t>2024 Payments to Governments report (to be published)</t>
  </si>
  <si>
    <r>
      <t>Volume of significant spills (m</t>
    </r>
    <r>
      <rPr>
        <vertAlign val="superscript"/>
        <sz val="11"/>
        <rFont val="Aptos Narrow"/>
        <family val="2"/>
        <scheme val="minor"/>
      </rPr>
      <t>3</t>
    </r>
    <r>
      <rPr>
        <sz val="11"/>
        <rFont val="Aptos Narrow"/>
        <family val="2"/>
        <scheme val="minor"/>
      </rPr>
      <t>)</t>
    </r>
  </si>
  <si>
    <t xml:space="preserve">This indicator presents the number of non-monetary sanctions for non-compliance with environmental laws and regulations including general environmental conditions, exceedances of air emission limits, discharges to water sources etc. Many of these are related to legacy issues.
</t>
  </si>
  <si>
    <t>Total discharged water (ML)</t>
  </si>
  <si>
    <t>° Historic data has been restated to account for divestments. Additionally, our industrial assets are undertaking a LEAP assessment and continue to strengthen reporting of our land data. As a result of this work, we have corrected our 2024 data to reflect identified misalignments. Further progress in reporting on this topic is expected in the following years.
We have added the ‘total land disturbed and not yet rehabilitated’ data of industrial assets that we acquired, most notably Cerrejón, to the opening balance (A) of the 2022 data. 
The reported data refers to our industrial assets' land (owned or leased) and excludes land of divested industrial sites.</t>
  </si>
  <si>
    <t>Notes:</t>
  </si>
  <si>
    <t>2)</t>
  </si>
  <si>
    <t>3)</t>
  </si>
  <si>
    <t>4)</t>
  </si>
  <si>
    <t>5)</t>
  </si>
  <si>
    <t>6)</t>
  </si>
  <si>
    <t>7)</t>
  </si>
  <si>
    <t>8)</t>
  </si>
  <si>
    <t>9)</t>
  </si>
  <si>
    <t>10)</t>
  </si>
  <si>
    <t>11)</t>
  </si>
  <si>
    <t>2) CO2e emissions from consumption of coal and coke at our industrial assets.</t>
  </si>
  <si>
    <t>3) CO2e emissions from consumption of diesel and other oil products at our industrial assets.</t>
  </si>
  <si>
    <t>4) CO2e emissions from consumption of natural gas, refinery gas and other gas-based fossil fuels at our industrial assets.</t>
  </si>
  <si>
    <t xml:space="preserve">5) CO2e emissions from consumption of carbon-based materials for the chemical reduction of metal oxides. </t>
  </si>
  <si>
    <t xml:space="preserve">6) Coal seam emissions from the production of coal. This primarily represents a mix of methane and CO2.
° Historic data has been restated. Refer to Management of material topics under GRI 302 3-3 in this 'GRI' tab. In addition, previous years' data has been restated to reflect data corrections. Also refer to the tab 'Cover page' for the general note on restatements. </t>
  </si>
  <si>
    <t xml:space="preserve">7) Coal seam emissions from our underground coal industrial assets. This primarily involves methane. 
° Historic data has been restated. Refer to Management of material topics under GRI 302 3-3 in this 'GRI' tab. In addition, previous years' data has been restated to reflect data corrections. Also refer to the tab 'Cover page' for the general note on restatements. </t>
  </si>
  <si>
    <t>8) CO2e emissions from open pit mining as well as from stockpiling coal prior to its sale.</t>
  </si>
  <si>
    <t>10) Other CO2e emissions, not covered in the above, directly caused by process activities. 
° Historic data has been restated primarily due to an accidental double counting of some fuel related CO2e emissions regarding one of our industrial assets.</t>
  </si>
  <si>
    <t>11) CO2 emissions from the combustion or biodegradation of biomass. In our calculation this includes the CO2 related to our renewable fuels (wood, biodiesel and other primary solid biomass).</t>
  </si>
  <si>
    <t>Scope 1 and Scope 2 market based GHG emissions intensity</t>
  </si>
  <si>
    <t>12)</t>
  </si>
  <si>
    <r>
      <t>EM-MM-120a.1
Air emissions of the following pollutants: (1) CO, (2) NOx (excluding N</t>
    </r>
    <r>
      <rPr>
        <vertAlign val="subscript"/>
        <sz val="11"/>
        <rFont val="Aptos Narrow"/>
        <family val="2"/>
        <scheme val="minor"/>
      </rPr>
      <t>2</t>
    </r>
    <r>
      <rPr>
        <sz val="11"/>
        <rFont val="Aptos Narrow"/>
        <family val="2"/>
        <scheme val="minor"/>
      </rPr>
      <t>O), (3) SOx, (4) particulate matter (PM10), (5) mercury (Hg), (6) lead (Pb), and (7) volatile organic compounds (VOCs)</t>
    </r>
  </si>
  <si>
    <t>- Hazardous mineral waste (million tonnes)</t>
  </si>
  <si>
    <t>- Non-hazardous mineral waste (million tonnes)</t>
  </si>
  <si>
    <t>EM-MM-150a.6
Total weight of waste rock generated</t>
  </si>
  <si>
    <t>EM-MM-150a.5
Total weight of tailings produced</t>
  </si>
  <si>
    <t>Data refers to waste rock and overburden.</t>
  </si>
  <si>
    <t xml:space="preserve">Data refers to total mineral waste generated. </t>
  </si>
  <si>
    <t>Total weight of tailings produced (million tonnes)</t>
  </si>
  <si>
    <t>Total weight of waste rock generated (million tonnes)</t>
  </si>
  <si>
    <t>Number of incidents of non-compliance associated with water quality permits, standards, and regulations</t>
  </si>
  <si>
    <t>GRI 306 Effluent and Waste 2016</t>
  </si>
  <si>
    <t>EM-MM-150a.9
Number of significant incidents associated with hazardous materials and waste management</t>
  </si>
  <si>
    <t>`</t>
  </si>
  <si>
    <t>The strike in 2024 relates to one of our former Peruvian industrial sites which lasted 36 days and resulted in an agreement with the union.</t>
  </si>
  <si>
    <t>Based on the latest survey conducted in 2024, the minimum notice period varies across the Group and ranges from no notice period up to 30 weeks.</t>
  </si>
  <si>
    <r>
      <t>Near miss frequency rate (NMFR)</t>
    </r>
    <r>
      <rPr>
        <vertAlign val="superscript"/>
        <sz val="11"/>
        <rFont val="Aptos Narrow"/>
        <family val="2"/>
        <scheme val="minor"/>
      </rPr>
      <t>4)</t>
    </r>
  </si>
  <si>
    <t>Occupational disease frequency rate</t>
  </si>
  <si>
    <t>Occupational diseases</t>
  </si>
  <si>
    <t>Fatalities due to injuries</t>
  </si>
  <si>
    <t>°</t>
  </si>
  <si>
    <t xml:space="preserve">
</t>
  </si>
  <si>
    <t>Our frequency rates refer to one million hours worked unless otherwise stated.
° Our 2023 results were restated, driven by a correction in reporting of data input and classification at a limited number of our industrial assets.</t>
  </si>
  <si>
    <t>Safety performance, 2022-2024 (GRI 403-9)</t>
  </si>
  <si>
    <t>Safety performance by employees, contractors and total workforce, 2024 (GRI 403-9)</t>
  </si>
  <si>
    <t>Occupational diseases by type, 2022-2024 (GRI 403-10)</t>
  </si>
  <si>
    <t>Occupational diseases, by employees, contractors and total workforce, 2024 (GRI 403-10)</t>
  </si>
  <si>
    <t>Health and Safety performance, by region, 2024 (GRI 403-9/10)</t>
  </si>
  <si>
    <t>Average hours of health, safety, and emergency response training for full-time employees and contractors</t>
  </si>
  <si>
    <t>Occupational disease frequency rate is the number of occupational diseases per million hours worked. The majority of occupational diseases are associated with the musculoskeletal system / connective tissue and ear and mastoid process.
Ongoing improvements in our occupational disease identification and classification contributed to the increase in reported occupational disease cases.</t>
  </si>
  <si>
    <t>Energy consumption within the organisation (GRI 302-1)</t>
  </si>
  <si>
    <r>
      <t>Energy intensity (GRI 302-3)</t>
    </r>
    <r>
      <rPr>
        <b/>
        <vertAlign val="superscript"/>
        <sz val="11"/>
        <color theme="0"/>
        <rFont val="Aptos Narrow"/>
        <family val="2"/>
        <scheme val="minor"/>
      </rPr>
      <t>1)</t>
    </r>
  </si>
  <si>
    <t>Coal (%)</t>
  </si>
  <si>
    <t>Natural gas &amp; Coal seam gas (%)</t>
  </si>
  <si>
    <t>Mineral oil (%)</t>
  </si>
  <si>
    <t>Renewable (hydropower etc) (%)</t>
  </si>
  <si>
    <t>Other sources (%)</t>
  </si>
  <si>
    <t>Non-renewable (%)</t>
  </si>
  <si>
    <t>Renewable energy (%)</t>
  </si>
  <si>
    <t xml:space="preserve">9) CO2e emissions from coal mines which have been closed. </t>
  </si>
  <si>
    <r>
      <t>Global warming potential (GWP)</t>
    </r>
    <r>
      <rPr>
        <b/>
        <vertAlign val="superscript"/>
        <sz val="12"/>
        <color theme="0"/>
        <rFont val="Aptos Narrow"/>
        <family val="2"/>
        <scheme val="minor"/>
      </rPr>
      <t>13)</t>
    </r>
    <r>
      <rPr>
        <b/>
        <sz val="12"/>
        <color theme="0"/>
        <rFont val="Aptos Narrow"/>
        <family val="2"/>
        <scheme val="minor"/>
      </rPr>
      <t xml:space="preserve"> values relative to CO</t>
    </r>
    <r>
      <rPr>
        <b/>
        <vertAlign val="subscript"/>
        <sz val="11"/>
        <color theme="0"/>
        <rFont val="Aptos Narrow"/>
        <family val="2"/>
        <scheme val="minor"/>
      </rPr>
      <t>2</t>
    </r>
  </si>
  <si>
    <t>13) Our CO2e emissions have been amended to apply the GWP values for a 100-year time horizon of the IPCC’s Sixth Assessment Report, 2021 (AR6), where the granularity of the published emission factors allows such a conversion.</t>
  </si>
  <si>
    <t>Refer to our Glencore AR p. 55 and to  https://www.glencore.com/sustainability/esg-a-z/our-people - under Employee retention and turnover. We are looking to improve on our disclosures in this area in the coming years.</t>
  </si>
  <si>
    <t>Companies to provide information on their employees and other workers including:
- Total direct workforce split by region;
- Proportion of permanent vs contractor workforce;
- For direct workforce only – the  percentage (%) of employees per employee category, by age group, gender and other indicators of diversity (eg ethnicity), as deemed appropriate by the company and its operating context.</t>
  </si>
  <si>
    <t>We report the number of incidents of discrimination. Each reported case of discrimination is carefully analysed and where confirmed, appropriate disciplinary action is taken in accordance with our policies.
The increase in 2024 is primarily based on new legislation in Chile, known as the 'Karin Law,' which aims to protect workers' rights by promoting safe and harassment-free work environments. As a result, there has been a natural rise in reported cases, as employees are now more aware of what constitutes inappropriate behavior in the workplace.</t>
  </si>
  <si>
    <t xml:space="preserve">Areas owned and leased, located in, adjacent to, or that contain protected areas  (1,000 ha)
</t>
  </si>
  <si>
    <t xml:space="preserve">Areas owned and leased, located in, adjacent to, or that contain areas of high biodiversity value outside protected areas (1,000 ha)
</t>
  </si>
  <si>
    <t>In 2024, a resettlement involving 14 households took place at Tweefontein.</t>
  </si>
  <si>
    <t>Historic data has been restated reflecting the results of improved data collection processes.</t>
  </si>
  <si>
    <t>Key used in Glencore ESG Data Book and GRI Index</t>
  </si>
  <si>
    <t>ESG A-Z = Topic specific information presented on our website at: www.glencore.com/sustainability/esg-a-z</t>
  </si>
  <si>
    <t>For all references to the AR, SR, CATP, E&amp;CR and BOR go to www.glencore.com/publications.</t>
  </si>
  <si>
    <t>Important notice</t>
  </si>
  <si>
    <t>Glencore requires private security contractors be trained in human rights, whether by the contractors themselves or in cooperation with Glencore, in accordance with the Voluntary Principles of Security and Human Rights. 
° 2023 data for trained employed security personnel has been restated due to a misreporting by one of our sites.</t>
  </si>
  <si>
    <t>Quebec and Ontario cap &amp; trade system</t>
  </si>
  <si>
    <t>Total energy consumed (direct and indirect) (PJ)</t>
  </si>
  <si>
    <t>2) High-consequence work-related injuries are work-related injuries from which the worker cannot, does not, or is not expected to recover fully to pre-injury health status within 180 days (excluding fatalities).</t>
  </si>
  <si>
    <t>1) We base workforce numbers on their end-of-year status, an exception to our reporting period for data as set out in the 2024 Basis of Reporting. As a result, workforce numbers do not include workforce data from industrial assets that were disposed of in 2024.</t>
  </si>
  <si>
    <t>Scope 3 emissions</t>
  </si>
  <si>
    <t>Glencore prepares a country-by-country report that aggregates tax information per country relating to the global allocation of income, taxes paid and other indicators. Data is reported by project and by region as shown. Glencore also lodges an OECD Base Erosion and Profit Shifting (BEPS) Action 13 report with the Swiss Tax Authorities.
We will report on our further progress regarding this disclosure next year.</t>
  </si>
  <si>
    <t>Glencore CATP = 2024-2026 Climate Action Transition Plan</t>
  </si>
  <si>
    <t>Glencore Environmental, Social and Governance Data Book and Global Reporting Initiative Index 2024</t>
  </si>
  <si>
    <t>This Glencore Environmental, Social and Governance (ESG) Data Book and Global Reporting Initiative (GRI) Index has been prepared with reference to the Global Reporting Initiative Sustainability Reporting Standards (GRI Standards) using GRI 1: Foundation 2021, effective 1 January 2023. It is not intended to conform to each of the requirements set out in the GRI Standards.</t>
  </si>
  <si>
    <t xml:space="preserve">Glencore AR = 2024 Annual Report </t>
  </si>
  <si>
    <t xml:space="preserve">Glencore SR = 2024 Sustainability Report </t>
  </si>
  <si>
    <t xml:space="preserve">Glencore E&amp;CR = 2024 Ethics and Compliance Report </t>
  </si>
  <si>
    <t xml:space="preserve">Glencore BOR = 2024 Basis of Reporting </t>
  </si>
  <si>
    <r>
      <t xml:space="preserve">Refer to the </t>
    </r>
    <r>
      <rPr>
        <i/>
        <sz val="11"/>
        <rFont val="Aptos Narrow"/>
        <family val="2"/>
        <scheme val="minor"/>
      </rPr>
      <t>Additional information</t>
    </r>
    <r>
      <rPr>
        <sz val="11"/>
        <rFont val="Aptos Narrow"/>
        <family val="2"/>
        <scheme val="minor"/>
      </rPr>
      <t xml:space="preserve"> section, including in relation to forward-looking statements, on page 78 of our 2024 Sustainability Report.</t>
    </r>
  </si>
  <si>
    <r>
      <t xml:space="preserve">Please see the </t>
    </r>
    <r>
      <rPr>
        <i/>
        <sz val="11"/>
        <rFont val="Aptos Narrow"/>
        <family val="2"/>
        <scheme val="minor"/>
      </rPr>
      <t>Cover page</t>
    </r>
    <r>
      <rPr>
        <sz val="11"/>
        <rFont val="Aptos Narrow"/>
        <family val="2"/>
        <scheme val="minor"/>
      </rPr>
      <t xml:space="preserve"> tab for further information on restatements in relation to this ESG Data Book and GRI Index.</t>
    </r>
  </si>
  <si>
    <r>
      <t xml:space="preserve">Glencore plc, registered in Jersey, headquartered in Switzerland and its Group has operations around the world.
Glencore plc has a primary listing on the London Stock Exchange (LSE) and a secondary listing on the Johannesburg Stock Exchange (JSE).
Baarermattstrasse 3
6340 Baar
Switzerland 
Glencore SR:
</t>
    </r>
    <r>
      <rPr>
        <i/>
        <sz val="11"/>
        <rFont val="Aptos Narrow"/>
        <family val="2"/>
        <scheme val="minor"/>
      </rPr>
      <t>Our business at a glance</t>
    </r>
    <r>
      <rPr>
        <sz val="11"/>
        <rFont val="Aptos Narrow"/>
        <family val="2"/>
        <scheme val="minor"/>
      </rPr>
      <t xml:space="preserve"> (pp. 3-4)
</t>
    </r>
    <r>
      <rPr>
        <i/>
        <sz val="11"/>
        <rFont val="Aptos Narrow"/>
        <family val="2"/>
        <scheme val="minor"/>
      </rPr>
      <t>Contact details</t>
    </r>
    <r>
      <rPr>
        <sz val="11"/>
        <rFont val="Aptos Narrow"/>
        <family val="2"/>
        <scheme val="minor"/>
      </rPr>
      <t xml:space="preserve"> (p. 71)
Glencore AR: 
</t>
    </r>
    <r>
      <rPr>
        <i/>
        <sz val="11"/>
        <rFont val="Aptos Narrow"/>
        <family val="2"/>
        <scheme val="minor"/>
      </rPr>
      <t>Our business at a glance</t>
    </r>
    <r>
      <rPr>
        <sz val="11"/>
        <rFont val="Aptos Narrow"/>
        <family val="2"/>
        <scheme val="minor"/>
      </rPr>
      <t xml:space="preserve"> (pp. 2-3)
</t>
    </r>
    <r>
      <rPr>
        <i/>
        <sz val="11"/>
        <rFont val="Aptos Narrow"/>
        <family val="2"/>
        <scheme val="minor"/>
      </rPr>
      <t xml:space="preserve">Principal operating, finance and industrial subsidiaries and investments </t>
    </r>
    <r>
      <rPr>
        <sz val="11"/>
        <rFont val="Aptos Narrow"/>
        <family val="2"/>
        <scheme val="minor"/>
      </rPr>
      <t xml:space="preserve">(pp. 251-253)
</t>
    </r>
    <r>
      <rPr>
        <i/>
        <sz val="11"/>
        <rFont val="Aptos Narrow"/>
        <family val="2"/>
        <scheme val="minor"/>
      </rPr>
      <t>Shareholder information</t>
    </r>
    <r>
      <rPr>
        <sz val="11"/>
        <rFont val="Aptos Narrow"/>
        <family val="2"/>
        <scheme val="minor"/>
      </rPr>
      <t xml:space="preserve"> (p. 269)
Glencore website: 
</t>
    </r>
    <r>
      <rPr>
        <i/>
        <sz val="11"/>
        <rFont val="Aptos Narrow"/>
        <family val="2"/>
        <scheme val="minor"/>
      </rPr>
      <t>World map</t>
    </r>
  </si>
  <si>
    <r>
      <t xml:space="preserve">Glencore AR:
</t>
    </r>
    <r>
      <rPr>
        <i/>
        <sz val="11"/>
        <rFont val="Aptos Narrow"/>
        <family val="2"/>
        <scheme val="minor"/>
      </rPr>
      <t xml:space="preserve">Audit Committee report </t>
    </r>
    <r>
      <rPr>
        <sz val="11"/>
        <rFont val="Aptos Narrow"/>
        <family val="2"/>
        <scheme val="minor"/>
      </rPr>
      <t xml:space="preserve">(pp. 111-113)
</t>
    </r>
    <r>
      <rPr>
        <i/>
        <sz val="11"/>
        <rFont val="Aptos Narrow"/>
        <family val="2"/>
        <scheme val="minor"/>
      </rPr>
      <t>Assurance statement</t>
    </r>
    <r>
      <rPr>
        <sz val="11"/>
        <rFont val="Aptos Narrow"/>
        <family val="2"/>
        <scheme val="minor"/>
      </rPr>
      <t xml:space="preserve"> (pp. 140-142)
Glencore SR:
</t>
    </r>
    <r>
      <rPr>
        <i/>
        <sz val="11"/>
        <rFont val="Aptos Narrow"/>
        <family val="2"/>
        <scheme val="minor"/>
      </rPr>
      <t>Assurance statement</t>
    </r>
    <r>
      <rPr>
        <sz val="11"/>
        <rFont val="Aptos Narrow"/>
        <family val="2"/>
        <scheme val="minor"/>
      </rPr>
      <t xml:space="preserve"> (p. 65-68)</t>
    </r>
  </si>
  <si>
    <r>
      <t xml:space="preserve">Glencore website:
</t>
    </r>
    <r>
      <rPr>
        <i/>
        <sz val="11"/>
        <rFont val="Aptos Narrow"/>
        <family val="2"/>
        <scheme val="minor"/>
      </rPr>
      <t>Who we are / At a glance</t>
    </r>
    <r>
      <rPr>
        <sz val="11"/>
        <rFont val="Aptos Narrow"/>
        <family val="2"/>
        <scheme val="minor"/>
      </rPr>
      <t xml:space="preserve">
Glencore SR: 
</t>
    </r>
    <r>
      <rPr>
        <i/>
        <sz val="11"/>
        <rFont val="Aptos Narrow"/>
        <family val="2"/>
        <scheme val="minor"/>
      </rPr>
      <t>Our business at a glance</t>
    </r>
    <r>
      <rPr>
        <sz val="11"/>
        <rFont val="Aptos Narrow"/>
        <family val="2"/>
        <scheme val="minor"/>
      </rPr>
      <t xml:space="preserve"> (pp. 3-4)
</t>
    </r>
    <r>
      <rPr>
        <i/>
        <sz val="11"/>
        <rFont val="Aptos Narrow"/>
        <family val="2"/>
        <scheme val="minor"/>
      </rPr>
      <t>About this report</t>
    </r>
    <r>
      <rPr>
        <sz val="11"/>
        <rFont val="Aptos Narrow"/>
        <family val="2"/>
        <scheme val="minor"/>
      </rPr>
      <t xml:space="preserve"> (p. 64)
</t>
    </r>
    <r>
      <rPr>
        <i/>
        <sz val="11"/>
        <rFont val="Aptos Narrow"/>
        <family val="2"/>
        <scheme val="minor"/>
      </rPr>
      <t>Responsible sourcing</t>
    </r>
    <r>
      <rPr>
        <sz val="11"/>
        <rFont val="Aptos Narrow"/>
        <family val="2"/>
        <scheme val="minor"/>
      </rPr>
      <t xml:space="preserve"> (p.17)
Glencore AR: 
</t>
    </r>
    <r>
      <rPr>
        <i/>
        <sz val="11"/>
        <rFont val="Aptos Narrow"/>
        <family val="2"/>
        <scheme val="minor"/>
      </rPr>
      <t>Our business at a glance</t>
    </r>
    <r>
      <rPr>
        <sz val="11"/>
        <rFont val="Aptos Narrow"/>
        <family val="2"/>
        <scheme val="minor"/>
      </rPr>
      <t xml:space="preserve"> (pp. 2-3)
</t>
    </r>
    <r>
      <rPr>
        <i/>
        <sz val="11"/>
        <rFont val="Aptos Narrow"/>
        <family val="2"/>
        <scheme val="minor"/>
      </rPr>
      <t xml:space="preserve">Our business model </t>
    </r>
    <r>
      <rPr>
        <sz val="11"/>
        <rFont val="Aptos Narrow"/>
        <family val="2"/>
        <scheme val="minor"/>
      </rPr>
      <t xml:space="preserve">(p. 10)
</t>
    </r>
    <r>
      <rPr>
        <i/>
        <sz val="11"/>
        <rFont val="Aptos Narrow"/>
        <family val="2"/>
        <scheme val="minor"/>
      </rPr>
      <t>Our value chain</t>
    </r>
    <r>
      <rPr>
        <sz val="11"/>
        <rFont val="Aptos Narrow"/>
        <family val="2"/>
        <scheme val="minor"/>
      </rPr>
      <t xml:space="preserve"> (p. 11)
Other disclosures:
2024 Modern Slavery Statement (to be published)</t>
    </r>
  </si>
  <si>
    <t>Glencore reports production data in its Full Year 2024 Production Report - see www.glencore.com/publications.</t>
  </si>
  <si>
    <r>
      <t xml:space="preserve">Glencore SR:
</t>
    </r>
    <r>
      <rPr>
        <i/>
        <sz val="11"/>
        <rFont val="Aptos Narrow"/>
        <family val="2"/>
        <scheme val="minor"/>
      </rPr>
      <t>Our business at a glance</t>
    </r>
    <r>
      <rPr>
        <sz val="11"/>
        <rFont val="Aptos Narrow"/>
        <family val="2"/>
        <scheme val="minor"/>
      </rPr>
      <t xml:space="preserve"> (pp. 3-4)
</t>
    </r>
    <r>
      <rPr>
        <i/>
        <sz val="11"/>
        <rFont val="Aptos Narrow"/>
        <family val="2"/>
        <scheme val="minor"/>
      </rPr>
      <t>About this report</t>
    </r>
    <r>
      <rPr>
        <sz val="11"/>
        <rFont val="Aptos Narrow"/>
        <family val="2"/>
        <scheme val="minor"/>
      </rPr>
      <t xml:space="preserve"> (p. 64)
Glencore AR:
</t>
    </r>
    <r>
      <rPr>
        <i/>
        <sz val="11"/>
        <rFont val="Aptos Narrow"/>
        <family val="2"/>
        <scheme val="minor"/>
      </rPr>
      <t xml:space="preserve">Our people </t>
    </r>
    <r>
      <rPr>
        <sz val="11"/>
        <rFont val="Aptos Narrow"/>
        <family val="2"/>
        <scheme val="minor"/>
      </rPr>
      <t xml:space="preserve">(pp. 55-58)
Other:
2024 Extended ESG Data (see sheet </t>
    </r>
    <r>
      <rPr>
        <i/>
        <sz val="11"/>
        <rFont val="Aptos Narrow"/>
        <family val="2"/>
        <scheme val="minor"/>
      </rPr>
      <t>Our people</t>
    </r>
    <r>
      <rPr>
        <sz val="11"/>
        <rFont val="Aptos Narrow"/>
        <family val="2"/>
        <scheme val="minor"/>
      </rPr>
      <t>)</t>
    </r>
  </si>
  <si>
    <r>
      <t xml:space="preserve">Glencore SR:
</t>
    </r>
    <r>
      <rPr>
        <i/>
        <sz val="11"/>
        <rFont val="Aptos Narrow"/>
        <family val="2"/>
        <scheme val="minor"/>
      </rPr>
      <t>About this report</t>
    </r>
    <r>
      <rPr>
        <sz val="11"/>
        <rFont val="Aptos Narrow"/>
        <family val="2"/>
        <scheme val="minor"/>
      </rPr>
      <t xml:space="preserve"> (p. 64)
Glencore AR:
</t>
    </r>
    <r>
      <rPr>
        <i/>
        <sz val="11"/>
        <rFont val="Aptos Narrow"/>
        <family val="2"/>
        <scheme val="minor"/>
      </rPr>
      <t>Our people</t>
    </r>
    <r>
      <rPr>
        <sz val="11"/>
        <rFont val="Aptos Narrow"/>
        <family val="2"/>
        <scheme val="minor"/>
      </rPr>
      <t xml:space="preserve"> (pp. 55-58)
Other:
2024 Extended ESG Data (see sheet </t>
    </r>
    <r>
      <rPr>
        <i/>
        <sz val="11"/>
        <rFont val="Aptos Narrow"/>
        <family val="2"/>
        <scheme val="minor"/>
      </rPr>
      <t>Our people</t>
    </r>
    <r>
      <rPr>
        <sz val="11"/>
        <rFont val="Aptos Narrow"/>
        <family val="2"/>
        <scheme val="minor"/>
      </rPr>
      <t>)</t>
    </r>
  </si>
  <si>
    <r>
      <t xml:space="preserve">ESG A-Z:
</t>
    </r>
    <r>
      <rPr>
        <i/>
        <sz val="11"/>
        <rFont val="Aptos Narrow"/>
        <family val="2"/>
        <scheme val="minor"/>
      </rPr>
      <t>Governance</t>
    </r>
    <r>
      <rPr>
        <sz val="11"/>
        <rFont val="Aptos Narrow"/>
        <family val="2"/>
        <scheme val="minor"/>
      </rPr>
      <t xml:space="preserve">
Glencore SR:
</t>
    </r>
    <r>
      <rPr>
        <i/>
        <sz val="11"/>
        <rFont val="Aptos Narrow"/>
        <family val="2"/>
        <scheme val="minor"/>
      </rPr>
      <t xml:space="preserve">Sustainability governance </t>
    </r>
    <r>
      <rPr>
        <sz val="11"/>
        <rFont val="Aptos Narrow"/>
        <family val="2"/>
        <scheme val="minor"/>
      </rPr>
      <t xml:space="preserve">(pp. 9-11)
Glencore AR:
</t>
    </r>
    <r>
      <rPr>
        <i/>
        <sz val="11"/>
        <rFont val="Aptos Narrow"/>
        <family val="2"/>
        <scheme val="minor"/>
      </rPr>
      <t xml:space="preserve">Corporate governance report </t>
    </r>
    <r>
      <rPr>
        <sz val="11"/>
        <rFont val="Aptos Narrow"/>
        <family val="2"/>
        <scheme val="minor"/>
      </rPr>
      <t xml:space="preserve">(pp. 105-110)
Glencore CATP:
</t>
    </r>
    <r>
      <rPr>
        <i/>
        <sz val="11"/>
        <rFont val="Aptos Narrow"/>
        <family val="2"/>
        <scheme val="minor"/>
      </rPr>
      <t xml:space="preserve">Governance </t>
    </r>
    <r>
      <rPr>
        <sz val="11"/>
        <rFont val="Aptos Narrow"/>
        <family val="2"/>
        <scheme val="minor"/>
      </rPr>
      <t xml:space="preserve">(pp. 19-21) </t>
    </r>
  </si>
  <si>
    <r>
      <t xml:space="preserve">Glencore AR:
</t>
    </r>
    <r>
      <rPr>
        <i/>
        <sz val="11"/>
        <rFont val="Aptos Narrow"/>
        <family val="2"/>
        <scheme val="minor"/>
      </rPr>
      <t>Corporate Governance</t>
    </r>
    <r>
      <rPr>
        <sz val="11"/>
        <rFont val="Aptos Narrow"/>
        <family val="2"/>
        <scheme val="minor"/>
      </rPr>
      <t xml:space="preserve"> (pp. 101-139)</t>
    </r>
  </si>
  <si>
    <r>
      <t xml:space="preserve">ESG A-Z:
</t>
    </r>
    <r>
      <rPr>
        <i/>
        <sz val="11"/>
        <rFont val="Aptos Narrow"/>
        <family val="2"/>
        <scheme val="minor"/>
      </rPr>
      <t>Governance</t>
    </r>
    <r>
      <rPr>
        <sz val="11"/>
        <rFont val="Aptos Narrow"/>
        <family val="2"/>
        <scheme val="minor"/>
      </rPr>
      <t xml:space="preserve">
Glencore SR:
</t>
    </r>
    <r>
      <rPr>
        <i/>
        <sz val="11"/>
        <rFont val="Aptos Narrow"/>
        <family val="2"/>
        <scheme val="minor"/>
      </rPr>
      <t>Sustainability governance</t>
    </r>
    <r>
      <rPr>
        <sz val="11"/>
        <rFont val="Aptos Narrow"/>
        <family val="2"/>
        <scheme val="minor"/>
      </rPr>
      <t xml:space="preserve"> (pp. 9-11)
Glencore AR:
</t>
    </r>
    <r>
      <rPr>
        <i/>
        <sz val="11"/>
        <rFont val="Aptos Narrow"/>
        <family val="2"/>
        <scheme val="minor"/>
      </rPr>
      <t xml:space="preserve">TCFD </t>
    </r>
    <r>
      <rPr>
        <sz val="11"/>
        <rFont val="Aptos Narrow"/>
        <family val="2"/>
        <scheme val="minor"/>
      </rPr>
      <t xml:space="preserve">(pp. 27)
</t>
    </r>
    <r>
      <rPr>
        <i/>
        <sz val="11"/>
        <rFont val="Aptos Narrow"/>
        <family val="2"/>
        <scheme val="minor"/>
      </rPr>
      <t>Corporate governance report</t>
    </r>
    <r>
      <rPr>
        <sz val="11"/>
        <rFont val="Aptos Narrow"/>
        <family val="2"/>
        <scheme val="minor"/>
      </rPr>
      <t xml:space="preserve"> (pp. 106-110)
</t>
    </r>
    <r>
      <rPr>
        <i/>
        <sz val="11"/>
        <rFont val="Aptos Narrow"/>
        <family val="2"/>
        <scheme val="minor"/>
      </rPr>
      <t>Audit Committee report</t>
    </r>
    <r>
      <rPr>
        <sz val="11"/>
        <rFont val="Aptos Narrow"/>
        <family val="2"/>
        <scheme val="minor"/>
      </rPr>
      <t xml:space="preserve"> (pp. 111-113)
</t>
    </r>
    <r>
      <rPr>
        <i/>
        <sz val="11"/>
        <rFont val="Aptos Narrow"/>
        <family val="2"/>
        <scheme val="minor"/>
      </rPr>
      <t>Ethics, Compliance and Culture (ECC) Committee report</t>
    </r>
    <r>
      <rPr>
        <sz val="11"/>
        <rFont val="Aptos Narrow"/>
        <family val="2"/>
        <scheme val="minor"/>
      </rPr>
      <t xml:space="preserve"> (p. 114)
</t>
    </r>
    <r>
      <rPr>
        <i/>
        <sz val="11"/>
        <rFont val="Aptos Narrow"/>
        <family val="2"/>
        <scheme val="minor"/>
      </rPr>
      <t>Health, Safety, Environment and Communities (HSEC) Committee report</t>
    </r>
    <r>
      <rPr>
        <sz val="11"/>
        <rFont val="Aptos Narrow"/>
        <family val="2"/>
        <scheme val="minor"/>
      </rPr>
      <t xml:space="preserve"> (p.115)
</t>
    </r>
    <r>
      <rPr>
        <i/>
        <sz val="11"/>
        <rFont val="Aptos Narrow"/>
        <family val="2"/>
        <scheme val="minor"/>
      </rPr>
      <t xml:space="preserve">Nomination Committee report </t>
    </r>
    <r>
      <rPr>
        <sz val="11"/>
        <rFont val="Aptos Narrow"/>
        <family val="2"/>
        <scheme val="minor"/>
      </rPr>
      <t xml:space="preserve">(p.116)
</t>
    </r>
    <r>
      <rPr>
        <i/>
        <sz val="11"/>
        <rFont val="Aptos Narrow"/>
        <family val="2"/>
        <scheme val="minor"/>
      </rPr>
      <t>Section 172 Statement and stakeholder engagement</t>
    </r>
    <r>
      <rPr>
        <sz val="11"/>
        <rFont val="Aptos Narrow"/>
        <family val="2"/>
        <scheme val="minor"/>
      </rPr>
      <t xml:space="preserve"> (pp. 21-23)
</t>
    </r>
    <r>
      <rPr>
        <i/>
        <sz val="11"/>
        <rFont val="Aptos Narrow"/>
        <family val="2"/>
        <scheme val="minor"/>
      </rPr>
      <t>Risk management</t>
    </r>
    <r>
      <rPr>
        <sz val="11"/>
        <rFont val="Aptos Narrow"/>
        <family val="2"/>
        <scheme val="minor"/>
      </rPr>
      <t xml:space="preserve"> (pp. 86-100)
Glencore CATP:
</t>
    </r>
    <r>
      <rPr>
        <i/>
        <sz val="11"/>
        <rFont val="Aptos Narrow"/>
        <family val="2"/>
        <scheme val="minor"/>
      </rPr>
      <t>Governance</t>
    </r>
    <r>
      <rPr>
        <sz val="11"/>
        <rFont val="Aptos Narrow"/>
        <family val="2"/>
        <scheme val="minor"/>
      </rPr>
      <t xml:space="preserve"> (pp. 19-21) </t>
    </r>
  </si>
  <si>
    <r>
      <t xml:space="preserve">ESG A-Z:
</t>
    </r>
    <r>
      <rPr>
        <i/>
        <sz val="11"/>
        <rFont val="Aptos Narrow"/>
        <family val="2"/>
        <scheme val="minor"/>
      </rPr>
      <t>Governance</t>
    </r>
    <r>
      <rPr>
        <sz val="11"/>
        <rFont val="Aptos Narrow"/>
        <family val="2"/>
        <scheme val="minor"/>
      </rPr>
      <t xml:space="preserve">
</t>
    </r>
    <r>
      <rPr>
        <i/>
        <sz val="11"/>
        <rFont val="Aptos Narrow"/>
        <family val="2"/>
        <scheme val="minor"/>
      </rPr>
      <t xml:space="preserve">Board Oversight
</t>
    </r>
    <r>
      <rPr>
        <sz val="11"/>
        <rFont val="Aptos Narrow"/>
        <family val="2"/>
        <scheme val="minor"/>
      </rPr>
      <t xml:space="preserve">Glencore SR:
</t>
    </r>
    <r>
      <rPr>
        <i/>
        <sz val="11"/>
        <rFont val="Aptos Narrow"/>
        <family val="2"/>
        <scheme val="minor"/>
      </rPr>
      <t>Sustainability governance</t>
    </r>
    <r>
      <rPr>
        <sz val="11"/>
        <rFont val="Aptos Narrow"/>
        <family val="2"/>
        <scheme val="minor"/>
      </rPr>
      <t xml:space="preserve"> (pp. 9-11)
Glencore AR:
</t>
    </r>
    <r>
      <rPr>
        <i/>
        <sz val="11"/>
        <rFont val="Aptos Narrow"/>
        <family val="2"/>
        <scheme val="minor"/>
      </rPr>
      <t xml:space="preserve">TCFD  </t>
    </r>
    <r>
      <rPr>
        <sz val="11"/>
        <rFont val="Aptos Narrow"/>
        <family val="2"/>
        <scheme val="minor"/>
      </rPr>
      <t xml:space="preserve">(pp. 27),
</t>
    </r>
    <r>
      <rPr>
        <i/>
        <sz val="11"/>
        <rFont val="Aptos Narrow"/>
        <family val="2"/>
        <scheme val="minor"/>
      </rPr>
      <t xml:space="preserve">Corporate governance report </t>
    </r>
    <r>
      <rPr>
        <sz val="11"/>
        <rFont val="Aptos Narrow"/>
        <family val="2"/>
        <scheme val="minor"/>
      </rPr>
      <t>(pp. 106-110)</t>
    </r>
    <r>
      <rPr>
        <i/>
        <sz val="11"/>
        <rFont val="Aptos Narrow"/>
        <family val="2"/>
        <scheme val="minor"/>
      </rPr>
      <t xml:space="preserve">
Audit Committee report </t>
    </r>
    <r>
      <rPr>
        <sz val="11"/>
        <rFont val="Aptos Narrow"/>
        <family val="2"/>
        <scheme val="minor"/>
      </rPr>
      <t>(pp. 111-113)</t>
    </r>
    <r>
      <rPr>
        <i/>
        <sz val="11"/>
        <rFont val="Aptos Narrow"/>
        <family val="2"/>
        <scheme val="minor"/>
      </rPr>
      <t xml:space="preserve">
Ethics, Compliance and Culture (ECC) Committee report </t>
    </r>
    <r>
      <rPr>
        <sz val="11"/>
        <rFont val="Aptos Narrow"/>
        <family val="2"/>
        <scheme val="minor"/>
      </rPr>
      <t>(p. 114)</t>
    </r>
    <r>
      <rPr>
        <i/>
        <sz val="11"/>
        <rFont val="Aptos Narrow"/>
        <family val="2"/>
        <scheme val="minor"/>
      </rPr>
      <t xml:space="preserve">
Health, Safety, Environment and Communities (HSEC) Committee report </t>
    </r>
    <r>
      <rPr>
        <sz val="11"/>
        <rFont val="Aptos Narrow"/>
        <family val="2"/>
        <scheme val="minor"/>
      </rPr>
      <t>(p.115)</t>
    </r>
    <r>
      <rPr>
        <i/>
        <sz val="11"/>
        <rFont val="Aptos Narrow"/>
        <family val="2"/>
        <scheme val="minor"/>
      </rPr>
      <t xml:space="preserve">
Nomination Committee report </t>
    </r>
    <r>
      <rPr>
        <sz val="11"/>
        <rFont val="Aptos Narrow"/>
        <family val="2"/>
        <scheme val="minor"/>
      </rPr>
      <t xml:space="preserve">(p.116)
Glencore CATP:
</t>
    </r>
    <r>
      <rPr>
        <i/>
        <sz val="11"/>
        <rFont val="Aptos Narrow"/>
        <family val="2"/>
        <scheme val="minor"/>
      </rPr>
      <t>Governance</t>
    </r>
    <r>
      <rPr>
        <sz val="11"/>
        <rFont val="Aptos Narrow"/>
        <family val="2"/>
        <scheme val="minor"/>
      </rPr>
      <t xml:space="preserve"> (pp. 19-21) </t>
    </r>
  </si>
  <si>
    <r>
      <t xml:space="preserve">ESG A-Z:
</t>
    </r>
    <r>
      <rPr>
        <i/>
        <sz val="11"/>
        <rFont val="Aptos Narrow"/>
        <family val="2"/>
        <scheme val="minor"/>
      </rPr>
      <t xml:space="preserve">Governance
Board Oversight
</t>
    </r>
    <r>
      <rPr>
        <sz val="11"/>
        <rFont val="Aptos Narrow"/>
        <family val="2"/>
        <scheme val="minor"/>
      </rPr>
      <t xml:space="preserve">Glencore SR:
</t>
    </r>
    <r>
      <rPr>
        <i/>
        <sz val="11"/>
        <rFont val="Aptos Narrow"/>
        <family val="2"/>
        <scheme val="minor"/>
      </rPr>
      <t xml:space="preserve">Sustainability governance </t>
    </r>
    <r>
      <rPr>
        <sz val="11"/>
        <rFont val="Aptos Narrow"/>
        <family val="2"/>
        <scheme val="minor"/>
      </rPr>
      <t xml:space="preserve">(pp. 9-11)
Glencore AR:
</t>
    </r>
    <r>
      <rPr>
        <i/>
        <sz val="11"/>
        <rFont val="Aptos Narrow"/>
        <family val="2"/>
        <scheme val="minor"/>
      </rPr>
      <t xml:space="preserve">TCFD  </t>
    </r>
    <r>
      <rPr>
        <sz val="11"/>
        <rFont val="Aptos Narrow"/>
        <family val="2"/>
        <scheme val="minor"/>
      </rPr>
      <t xml:space="preserve">(pp. 27)
</t>
    </r>
    <r>
      <rPr>
        <i/>
        <sz val="11"/>
        <rFont val="Aptos Narrow"/>
        <family val="2"/>
        <scheme val="minor"/>
      </rPr>
      <t xml:space="preserve">Corporate governance report </t>
    </r>
    <r>
      <rPr>
        <sz val="11"/>
        <rFont val="Aptos Narrow"/>
        <family val="2"/>
        <scheme val="minor"/>
      </rPr>
      <t>(pp. 106-110)</t>
    </r>
    <r>
      <rPr>
        <i/>
        <sz val="11"/>
        <rFont val="Aptos Narrow"/>
        <family val="2"/>
        <scheme val="minor"/>
      </rPr>
      <t xml:space="preserve">
Audit Committee report </t>
    </r>
    <r>
      <rPr>
        <sz val="11"/>
        <rFont val="Aptos Narrow"/>
        <family val="2"/>
        <scheme val="minor"/>
      </rPr>
      <t>(pp. 111-113)</t>
    </r>
    <r>
      <rPr>
        <i/>
        <sz val="11"/>
        <rFont val="Aptos Narrow"/>
        <family val="2"/>
        <scheme val="minor"/>
      </rPr>
      <t xml:space="preserve">
Ethics, Compliance and Culture (ECC) Committee report </t>
    </r>
    <r>
      <rPr>
        <sz val="11"/>
        <rFont val="Aptos Narrow"/>
        <family val="2"/>
        <scheme val="minor"/>
      </rPr>
      <t>(p. 114)</t>
    </r>
    <r>
      <rPr>
        <i/>
        <sz val="11"/>
        <rFont val="Aptos Narrow"/>
        <family val="2"/>
        <scheme val="minor"/>
      </rPr>
      <t xml:space="preserve">
Health, Safety, Environment and Communities (HSEC) Committee report </t>
    </r>
    <r>
      <rPr>
        <sz val="11"/>
        <rFont val="Aptos Narrow"/>
        <family val="2"/>
        <scheme val="minor"/>
      </rPr>
      <t>(p.115)</t>
    </r>
    <r>
      <rPr>
        <i/>
        <sz val="11"/>
        <rFont val="Aptos Narrow"/>
        <family val="2"/>
        <scheme val="minor"/>
      </rPr>
      <t xml:space="preserve">
Nomination Committee report </t>
    </r>
    <r>
      <rPr>
        <sz val="11"/>
        <rFont val="Aptos Narrow"/>
        <family val="2"/>
        <scheme val="minor"/>
      </rPr>
      <t xml:space="preserve">(p.116)
</t>
    </r>
    <r>
      <rPr>
        <i/>
        <sz val="11"/>
        <rFont val="Aptos Narrow"/>
        <family val="2"/>
        <scheme val="minor"/>
      </rPr>
      <t>Health, Safety, Environment &amp; Communities (HSEC) Committee report</t>
    </r>
    <r>
      <rPr>
        <sz val="11"/>
        <rFont val="Aptos Narrow"/>
        <family val="2"/>
        <scheme val="minor"/>
      </rPr>
      <t xml:space="preserve"> (p. 115)</t>
    </r>
  </si>
  <si>
    <r>
      <t xml:space="preserve">ESG A-Z:
</t>
    </r>
    <r>
      <rPr>
        <i/>
        <sz val="11"/>
        <rFont val="Aptos Narrow"/>
        <family val="2"/>
        <scheme val="minor"/>
      </rPr>
      <t>Governance</t>
    </r>
    <r>
      <rPr>
        <sz val="11"/>
        <rFont val="Aptos Narrow"/>
        <family val="2"/>
        <scheme val="minor"/>
      </rPr>
      <t xml:space="preserve">
Glencore AR:
</t>
    </r>
    <r>
      <rPr>
        <i/>
        <sz val="11"/>
        <rFont val="Aptos Narrow"/>
        <family val="2"/>
        <scheme val="minor"/>
      </rPr>
      <t>Management of conflicts of interest</t>
    </r>
    <r>
      <rPr>
        <sz val="11"/>
        <rFont val="Aptos Narrow"/>
        <family val="2"/>
        <scheme val="minor"/>
      </rPr>
      <t xml:space="preserve"> (p. 109)</t>
    </r>
  </si>
  <si>
    <r>
      <t xml:space="preserve">ESG A-Z:
</t>
    </r>
    <r>
      <rPr>
        <i/>
        <sz val="11"/>
        <rFont val="Aptos Narrow"/>
        <family val="2"/>
        <scheme val="minor"/>
      </rPr>
      <t>Governance</t>
    </r>
    <r>
      <rPr>
        <sz val="11"/>
        <rFont val="Aptos Narrow"/>
        <family val="2"/>
        <scheme val="minor"/>
      </rPr>
      <t xml:space="preserve">
Glencore SR:
</t>
    </r>
    <r>
      <rPr>
        <i/>
        <sz val="11"/>
        <rFont val="Aptos Narrow"/>
        <family val="2"/>
        <scheme val="minor"/>
      </rPr>
      <t>Sustainability governance</t>
    </r>
    <r>
      <rPr>
        <sz val="11"/>
        <rFont val="Aptos Narrow"/>
        <family val="2"/>
        <scheme val="minor"/>
      </rPr>
      <t xml:space="preserve"> (pp. 9-11)
Glencore AR:
</t>
    </r>
    <r>
      <rPr>
        <i/>
        <sz val="11"/>
        <rFont val="Aptos Narrow"/>
        <family val="2"/>
        <scheme val="minor"/>
      </rPr>
      <t xml:space="preserve">Corporate governance report (pp. 106-110)
Audit Committee report </t>
    </r>
    <r>
      <rPr>
        <sz val="11"/>
        <rFont val="Aptos Narrow"/>
        <family val="2"/>
        <scheme val="minor"/>
      </rPr>
      <t>(pp. 111-113)</t>
    </r>
    <r>
      <rPr>
        <i/>
        <sz val="11"/>
        <rFont val="Aptos Narrow"/>
        <family val="2"/>
        <scheme val="minor"/>
      </rPr>
      <t xml:space="preserve">
Ethics, Compliance and Culture (ECC) Committee report </t>
    </r>
    <r>
      <rPr>
        <sz val="11"/>
        <rFont val="Aptos Narrow"/>
        <family val="2"/>
        <scheme val="minor"/>
      </rPr>
      <t>(p. 114)</t>
    </r>
    <r>
      <rPr>
        <i/>
        <sz val="11"/>
        <rFont val="Aptos Narrow"/>
        <family val="2"/>
        <scheme val="minor"/>
      </rPr>
      <t xml:space="preserve">
Health, Safety, Environment and Communities (HSEC) Committee report </t>
    </r>
    <r>
      <rPr>
        <sz val="11"/>
        <rFont val="Aptos Narrow"/>
        <family val="2"/>
        <scheme val="minor"/>
      </rPr>
      <t>(p.115)</t>
    </r>
    <r>
      <rPr>
        <i/>
        <sz val="11"/>
        <rFont val="Aptos Narrow"/>
        <family val="2"/>
        <scheme val="minor"/>
      </rPr>
      <t xml:space="preserve">
Nomination Committee report </t>
    </r>
    <r>
      <rPr>
        <sz val="11"/>
        <rFont val="Aptos Narrow"/>
        <family val="2"/>
        <scheme val="minor"/>
      </rPr>
      <t xml:space="preserve">(p.116) </t>
    </r>
    <r>
      <rPr>
        <i/>
        <sz val="11"/>
        <rFont val="Aptos Narrow"/>
        <family val="2"/>
        <scheme val="minor"/>
      </rPr>
      <t xml:space="preserve">Directors' report </t>
    </r>
    <r>
      <rPr>
        <sz val="11"/>
        <rFont val="Aptos Narrow"/>
        <family val="2"/>
        <scheme val="minor"/>
      </rPr>
      <t xml:space="preserve">(pp. 136-137)
</t>
    </r>
    <r>
      <rPr>
        <i/>
        <sz val="11"/>
        <rFont val="Aptos Narrow"/>
        <family val="2"/>
        <scheme val="minor"/>
      </rPr>
      <t>Section 172 Statement and stakeholder engagement</t>
    </r>
    <r>
      <rPr>
        <sz val="11"/>
        <rFont val="Aptos Narrow"/>
        <family val="2"/>
        <scheme val="minor"/>
      </rPr>
      <t xml:space="preserve"> (pp. 21-23)
Glencore E&amp;CR:
</t>
    </r>
    <r>
      <rPr>
        <i/>
        <sz val="11"/>
        <rFont val="Aptos Narrow"/>
        <family val="2"/>
        <scheme val="minor"/>
      </rPr>
      <t>Speaking openly and raising concerns</t>
    </r>
    <r>
      <rPr>
        <sz val="11"/>
        <rFont val="Aptos Narrow"/>
        <family val="2"/>
        <scheme val="minor"/>
      </rPr>
      <t xml:space="preserve"> (pp. 66-69)
Glencore website: 
</t>
    </r>
    <r>
      <rPr>
        <i/>
        <sz val="11"/>
        <rFont val="Aptos Narrow"/>
        <family val="2"/>
        <scheme val="minor"/>
      </rPr>
      <t>Raising Concerns and Whistleblowing Policy</t>
    </r>
  </si>
  <si>
    <r>
      <rPr>
        <i/>
        <sz val="11"/>
        <rFont val="Aptos Narrow"/>
        <family val="2"/>
        <scheme val="minor"/>
      </rPr>
      <t>Glencore AR:</t>
    </r>
    <r>
      <rPr>
        <sz val="11"/>
        <rFont val="Aptos Narrow"/>
        <family val="2"/>
        <scheme val="minor"/>
      </rPr>
      <t xml:space="preserve">
</t>
    </r>
    <r>
      <rPr>
        <i/>
        <sz val="11"/>
        <rFont val="Aptos Narrow"/>
        <family val="2"/>
        <scheme val="minor"/>
      </rPr>
      <t xml:space="preserve">Corporate governance report </t>
    </r>
    <r>
      <rPr>
        <sz val="11"/>
        <rFont val="Aptos Narrow"/>
        <family val="2"/>
        <scheme val="minor"/>
      </rPr>
      <t>(pp. 106-110)</t>
    </r>
    <r>
      <rPr>
        <i/>
        <sz val="11"/>
        <rFont val="Aptos Narrow"/>
        <family val="2"/>
        <scheme val="minor"/>
      </rPr>
      <t xml:space="preserve">
Audit Committee report </t>
    </r>
    <r>
      <rPr>
        <sz val="11"/>
        <rFont val="Aptos Narrow"/>
        <family val="2"/>
        <scheme val="minor"/>
      </rPr>
      <t>(pp. 111-113)</t>
    </r>
    <r>
      <rPr>
        <i/>
        <sz val="11"/>
        <rFont val="Aptos Narrow"/>
        <family val="2"/>
        <scheme val="minor"/>
      </rPr>
      <t xml:space="preserve">
Ethics, Compliance and Culture (ECC) Committee report </t>
    </r>
    <r>
      <rPr>
        <sz val="11"/>
        <rFont val="Aptos Narrow"/>
        <family val="2"/>
        <scheme val="minor"/>
      </rPr>
      <t>(p. 114)</t>
    </r>
    <r>
      <rPr>
        <i/>
        <sz val="11"/>
        <rFont val="Aptos Narrow"/>
        <family val="2"/>
        <scheme val="minor"/>
      </rPr>
      <t xml:space="preserve">
Health, Safety, Environment and Communities (HSEC) Committee report </t>
    </r>
    <r>
      <rPr>
        <sz val="11"/>
        <rFont val="Aptos Narrow"/>
        <family val="2"/>
        <scheme val="minor"/>
      </rPr>
      <t>(p.115)</t>
    </r>
    <r>
      <rPr>
        <i/>
        <sz val="11"/>
        <rFont val="Aptos Narrow"/>
        <family val="2"/>
        <scheme val="minor"/>
      </rPr>
      <t xml:space="preserve">
Nomination Committee report </t>
    </r>
    <r>
      <rPr>
        <sz val="11"/>
        <rFont val="Aptos Narrow"/>
        <family val="2"/>
        <scheme val="minor"/>
      </rPr>
      <t xml:space="preserve">(p.116)
</t>
    </r>
    <r>
      <rPr>
        <i/>
        <sz val="11"/>
        <rFont val="Aptos Narrow"/>
        <family val="2"/>
        <scheme val="minor"/>
      </rPr>
      <t>Glencore CATP:
Governance</t>
    </r>
    <r>
      <rPr>
        <sz val="11"/>
        <rFont val="Aptos Narrow"/>
        <family val="2"/>
        <scheme val="minor"/>
      </rPr>
      <t xml:space="preserve"> (pp. 19-21) </t>
    </r>
  </si>
  <si>
    <r>
      <t xml:space="preserve">Glencore AR:
</t>
    </r>
    <r>
      <rPr>
        <i/>
        <sz val="11"/>
        <rFont val="Aptos Narrow"/>
        <family val="2"/>
        <scheme val="minor"/>
      </rPr>
      <t>Corporate Governance</t>
    </r>
    <r>
      <rPr>
        <sz val="11"/>
        <rFont val="Aptos Narrow"/>
        <family val="2"/>
        <scheme val="minor"/>
      </rPr>
      <t xml:space="preserve"> (pp. 116-135)</t>
    </r>
  </si>
  <si>
    <r>
      <t xml:space="preserve">Glencore AR:
</t>
    </r>
    <r>
      <rPr>
        <i/>
        <sz val="11"/>
        <rFont val="Aptos Narrow"/>
        <family val="2"/>
        <scheme val="minor"/>
      </rPr>
      <t xml:space="preserve">Directors’ remuneration report </t>
    </r>
    <r>
      <rPr>
        <sz val="11"/>
        <rFont val="Aptos Narrow"/>
        <family val="2"/>
        <scheme val="minor"/>
      </rPr>
      <t>(pp. 117-135)</t>
    </r>
  </si>
  <si>
    <r>
      <t xml:space="preserve">Glencore AR:
</t>
    </r>
    <r>
      <rPr>
        <i/>
        <sz val="11"/>
        <rFont val="Aptos Narrow"/>
        <family val="2"/>
        <scheme val="minor"/>
      </rPr>
      <t>Directors’ remuneration report</t>
    </r>
    <r>
      <rPr>
        <sz val="11"/>
        <rFont val="Aptos Narrow"/>
        <family val="2"/>
        <scheme val="minor"/>
      </rPr>
      <t xml:space="preserve"> (pp. 127)</t>
    </r>
  </si>
  <si>
    <t>Glencore reports on the ratio of the annual total compensation for the Chief Executive Officer to the annual comparable, indicative, full-time equivalent total remuneration for employees globally  together with contextual information.</t>
  </si>
  <si>
    <r>
      <t xml:space="preserve">Glencore SR:
</t>
    </r>
    <r>
      <rPr>
        <i/>
        <sz val="11"/>
        <rFont val="Aptos Narrow"/>
        <family val="2"/>
        <scheme val="minor"/>
      </rPr>
      <t xml:space="preserve">Chief Executive Officer’s review </t>
    </r>
    <r>
      <rPr>
        <sz val="11"/>
        <rFont val="Aptos Narrow"/>
        <family val="2"/>
        <scheme val="minor"/>
      </rPr>
      <t>(p. 8)</t>
    </r>
  </si>
  <si>
    <r>
      <t xml:space="preserve">Glencore website: 
</t>
    </r>
    <r>
      <rPr>
        <i/>
        <sz val="11"/>
        <rFont val="Aptos Narrow"/>
        <family val="2"/>
        <scheme val="minor"/>
      </rPr>
      <t>Who we are / Our Policies</t>
    </r>
    <r>
      <rPr>
        <sz val="11"/>
        <rFont val="Aptos Narrow"/>
        <family val="2"/>
        <scheme val="minor"/>
      </rPr>
      <t xml:space="preserve">
Glencore SR:
</t>
    </r>
    <r>
      <rPr>
        <i/>
        <sz val="11"/>
        <rFont val="Aptos Narrow"/>
        <family val="2"/>
        <scheme val="minor"/>
      </rPr>
      <t>Sustainability governance</t>
    </r>
    <r>
      <rPr>
        <sz val="11"/>
        <rFont val="Aptos Narrow"/>
        <family val="2"/>
        <scheme val="minor"/>
      </rPr>
      <t xml:space="preserve"> (pp. 9-11)
</t>
    </r>
    <r>
      <rPr>
        <i/>
        <sz val="11"/>
        <rFont val="Aptos Narrow"/>
        <family val="2"/>
        <scheme val="minor"/>
      </rPr>
      <t>Human rights</t>
    </r>
    <r>
      <rPr>
        <sz val="11"/>
        <rFont val="Aptos Narrow"/>
        <family val="2"/>
        <scheme val="minor"/>
      </rPr>
      <t xml:space="preserve"> (pp. 49-53)
Glencore AR:
</t>
    </r>
    <r>
      <rPr>
        <i/>
        <sz val="11"/>
        <rFont val="Aptos Narrow"/>
        <family val="2"/>
        <scheme val="minor"/>
      </rPr>
      <t xml:space="preserve">Ethics and compliance </t>
    </r>
    <r>
      <rPr>
        <sz val="11"/>
        <rFont val="Aptos Narrow"/>
        <family val="2"/>
        <scheme val="minor"/>
      </rPr>
      <t xml:space="preserve">(pp. 51-54)
Glencore E&amp;CR:
</t>
    </r>
    <r>
      <rPr>
        <i/>
        <sz val="11"/>
        <rFont val="Aptos Narrow"/>
        <family val="2"/>
        <scheme val="minor"/>
      </rPr>
      <t>Governance and structure</t>
    </r>
    <r>
      <rPr>
        <sz val="11"/>
        <rFont val="Aptos Narrow"/>
        <family val="2"/>
        <scheme val="minor"/>
      </rPr>
      <t xml:space="preserve"> (pp. 21-39)</t>
    </r>
  </si>
  <si>
    <r>
      <t xml:space="preserve">Glencore website: 
</t>
    </r>
    <r>
      <rPr>
        <i/>
        <sz val="11"/>
        <rFont val="Aptos Narrow"/>
        <family val="2"/>
        <scheme val="minor"/>
      </rPr>
      <t>Who we are / Our Policies</t>
    </r>
    <r>
      <rPr>
        <sz val="11"/>
        <rFont val="Aptos Narrow"/>
        <family val="2"/>
        <scheme val="minor"/>
      </rPr>
      <t xml:space="preserve">
Glencore SR:
</t>
    </r>
    <r>
      <rPr>
        <i/>
        <sz val="11"/>
        <rFont val="Aptos Narrow"/>
        <family val="2"/>
        <scheme val="minor"/>
      </rPr>
      <t>Sustainability governance</t>
    </r>
    <r>
      <rPr>
        <sz val="11"/>
        <rFont val="Aptos Narrow"/>
        <family val="2"/>
        <scheme val="minor"/>
      </rPr>
      <t xml:space="preserve"> (pp. 9-11)
Glencore AR:
</t>
    </r>
    <r>
      <rPr>
        <i/>
        <sz val="11"/>
        <rFont val="Aptos Narrow"/>
        <family val="2"/>
        <scheme val="minor"/>
      </rPr>
      <t>Ethics and compliance</t>
    </r>
    <r>
      <rPr>
        <sz val="11"/>
        <rFont val="Aptos Narrow"/>
        <family val="2"/>
        <scheme val="minor"/>
      </rPr>
      <t xml:space="preserve"> (pp. 51-54)
</t>
    </r>
    <r>
      <rPr>
        <i/>
        <sz val="11"/>
        <rFont val="Aptos Narrow"/>
        <family val="2"/>
        <scheme val="minor"/>
      </rPr>
      <t xml:space="preserve">Ethics, Compliance and Culture (ECC) Committee report </t>
    </r>
    <r>
      <rPr>
        <sz val="11"/>
        <rFont val="Aptos Narrow"/>
        <family val="2"/>
        <scheme val="minor"/>
      </rPr>
      <t xml:space="preserve">(p. 114)
</t>
    </r>
    <r>
      <rPr>
        <i/>
        <sz val="11"/>
        <rFont val="Aptos Narrow"/>
        <family val="2"/>
        <scheme val="minor"/>
      </rPr>
      <t>Glencore E&amp;CR</t>
    </r>
    <r>
      <rPr>
        <sz val="11"/>
        <rFont val="Aptos Narrow"/>
        <family val="2"/>
        <scheme val="minor"/>
      </rPr>
      <t xml:space="preserve">
</t>
    </r>
    <r>
      <rPr>
        <i/>
        <sz val="11"/>
        <rFont val="Aptos Narrow"/>
        <family val="2"/>
        <scheme val="minor"/>
      </rPr>
      <t>Our Programme</t>
    </r>
    <r>
      <rPr>
        <sz val="11"/>
        <rFont val="Aptos Narrow"/>
        <family val="2"/>
        <scheme val="minor"/>
      </rPr>
      <t xml:space="preserve"> (pp. 40-73)</t>
    </r>
  </si>
  <si>
    <r>
      <t xml:space="preserve">Glencore website: 
</t>
    </r>
    <r>
      <rPr>
        <i/>
        <sz val="11"/>
        <rFont val="Aptos Narrow"/>
        <family val="2"/>
        <scheme val="minor"/>
      </rPr>
      <t>Human Rights Policy</t>
    </r>
    <r>
      <rPr>
        <sz val="11"/>
        <rFont val="Aptos Narrow"/>
        <family val="2"/>
        <scheme val="minor"/>
      </rPr>
      <t xml:space="preserve">
Glencore SR:
</t>
    </r>
    <r>
      <rPr>
        <i/>
        <sz val="11"/>
        <rFont val="Aptos Narrow"/>
        <family val="2"/>
        <scheme val="minor"/>
      </rPr>
      <t>Stakeholder engagement</t>
    </r>
    <r>
      <rPr>
        <sz val="11"/>
        <rFont val="Aptos Narrow"/>
        <family val="2"/>
        <scheme val="minor"/>
      </rPr>
      <t xml:space="preserve"> (pp. 19-21)
Refer to each material topic chapter (pp. 22-62)
Glencore AR:
</t>
    </r>
    <r>
      <rPr>
        <i/>
        <sz val="11"/>
        <rFont val="Aptos Narrow"/>
        <family val="2"/>
        <scheme val="minor"/>
      </rPr>
      <t>Sustainability</t>
    </r>
    <r>
      <rPr>
        <sz val="11"/>
        <rFont val="Aptos Narrow"/>
        <family val="2"/>
        <scheme val="minor"/>
      </rPr>
      <t xml:space="preserve"> (p. 49)
Glencore E&amp;CR:
</t>
    </r>
    <r>
      <rPr>
        <i/>
        <sz val="11"/>
        <rFont val="Aptos Narrow"/>
        <family val="2"/>
        <scheme val="minor"/>
      </rPr>
      <t>The Glencore Ethics and Compliance Programme</t>
    </r>
    <r>
      <rPr>
        <sz val="11"/>
        <rFont val="Aptos Narrow"/>
        <family val="2"/>
        <scheme val="minor"/>
      </rPr>
      <t xml:space="preserve"> (p. 41)</t>
    </r>
  </si>
  <si>
    <r>
      <t xml:space="preserve">Glencore website: 
</t>
    </r>
    <r>
      <rPr>
        <i/>
        <sz val="11"/>
        <rFont val="Aptos Narrow"/>
        <family val="2"/>
        <scheme val="minor"/>
      </rPr>
      <t>Our Policies</t>
    </r>
    <r>
      <rPr>
        <sz val="11"/>
        <rFont val="Aptos Narrow"/>
        <family val="2"/>
        <scheme val="minor"/>
      </rPr>
      <t xml:space="preserve">
Glencore SR:
</t>
    </r>
    <r>
      <rPr>
        <i/>
        <sz val="11"/>
        <rFont val="Aptos Narrow"/>
        <family val="2"/>
        <scheme val="minor"/>
      </rPr>
      <t>Sustainability governance</t>
    </r>
    <r>
      <rPr>
        <sz val="11"/>
        <rFont val="Aptos Narrow"/>
        <family val="2"/>
        <scheme val="minor"/>
      </rPr>
      <t xml:space="preserve"> (pp. 9-11)
</t>
    </r>
    <r>
      <rPr>
        <i/>
        <sz val="11"/>
        <rFont val="Aptos Narrow"/>
        <family val="2"/>
        <scheme val="minor"/>
      </rPr>
      <t xml:space="preserve">Stakeholder engagement </t>
    </r>
    <r>
      <rPr>
        <sz val="11"/>
        <rFont val="Aptos Narrow"/>
        <family val="2"/>
        <scheme val="minor"/>
      </rPr>
      <t>(pp. 19-20)
Glencore AR:</t>
    </r>
    <r>
      <rPr>
        <i/>
        <sz val="11"/>
        <rFont val="Aptos Narrow"/>
        <family val="2"/>
        <scheme val="minor"/>
      </rPr>
      <t xml:space="preserve">
Ethics and compliance</t>
    </r>
    <r>
      <rPr>
        <sz val="11"/>
        <rFont val="Aptos Narrow"/>
        <family val="2"/>
        <scheme val="minor"/>
      </rPr>
      <t xml:space="preserve"> (pp. 51-54)
Glencore E&amp;CR:
</t>
    </r>
    <r>
      <rPr>
        <i/>
        <sz val="11"/>
        <rFont val="Aptos Narrow"/>
        <family val="2"/>
        <scheme val="minor"/>
      </rPr>
      <t>Advice</t>
    </r>
    <r>
      <rPr>
        <sz val="11"/>
        <rFont val="Aptos Narrow"/>
        <family val="2"/>
        <scheme val="minor"/>
      </rPr>
      <t xml:space="preserve"> (p. 62)
</t>
    </r>
    <r>
      <rPr>
        <i/>
        <sz val="11"/>
        <rFont val="Aptos Narrow"/>
        <family val="2"/>
        <scheme val="minor"/>
      </rPr>
      <t>Speaking openly and raising concerns</t>
    </r>
    <r>
      <rPr>
        <sz val="11"/>
        <rFont val="Aptos Narrow"/>
        <family val="2"/>
        <scheme val="minor"/>
      </rPr>
      <t xml:space="preserve"> (pp. 66-69)</t>
    </r>
  </si>
  <si>
    <r>
      <t xml:space="preserve">Glencore AR:
</t>
    </r>
    <r>
      <rPr>
        <i/>
        <sz val="11"/>
        <rFont val="Aptos Narrow"/>
        <family val="2"/>
        <scheme val="minor"/>
      </rPr>
      <t xml:space="preserve">Ethics and compliance </t>
    </r>
    <r>
      <rPr>
        <sz val="11"/>
        <rFont val="Aptos Narrow"/>
        <family val="2"/>
        <scheme val="minor"/>
      </rPr>
      <t xml:space="preserve">(p. 54)
Glencore SR: 
</t>
    </r>
    <r>
      <rPr>
        <i/>
        <sz val="11"/>
        <rFont val="Aptos Narrow"/>
        <family val="2"/>
        <scheme val="minor"/>
      </rPr>
      <t xml:space="preserve">Sustainability governance </t>
    </r>
    <r>
      <rPr>
        <sz val="11"/>
        <rFont val="Aptos Narrow"/>
        <family val="2"/>
        <scheme val="minor"/>
      </rPr>
      <t xml:space="preserve">(pp. 9-11)
</t>
    </r>
    <r>
      <rPr>
        <i/>
        <sz val="11"/>
        <rFont val="Aptos Narrow"/>
        <family val="2"/>
        <scheme val="minor"/>
      </rPr>
      <t>Stakeholder engagement</t>
    </r>
    <r>
      <rPr>
        <sz val="11"/>
        <rFont val="Aptos Narrow"/>
        <family val="2"/>
        <scheme val="minor"/>
      </rPr>
      <t xml:space="preserve"> (pp. 19-20)
</t>
    </r>
    <r>
      <rPr>
        <i/>
        <sz val="11"/>
        <rFont val="Aptos Narrow"/>
        <family val="2"/>
        <scheme val="minor"/>
      </rPr>
      <t xml:space="preserve">Water </t>
    </r>
    <r>
      <rPr>
        <sz val="11"/>
        <rFont val="Aptos Narrow"/>
        <family val="2"/>
        <scheme val="minor"/>
      </rPr>
      <t xml:space="preserve"> (p. 36)
</t>
    </r>
    <r>
      <rPr>
        <i/>
        <sz val="11"/>
        <rFont val="Aptos Narrow"/>
        <family val="2"/>
        <scheme val="minor"/>
      </rPr>
      <t>Nature</t>
    </r>
    <r>
      <rPr>
        <sz val="11"/>
        <rFont val="Aptos Narrow"/>
        <family val="2"/>
        <scheme val="minor"/>
      </rPr>
      <t xml:space="preserve"> (p. 45)
Glencore website:
</t>
    </r>
    <r>
      <rPr>
        <i/>
        <sz val="11"/>
        <rFont val="Aptos Narrow"/>
        <family val="2"/>
        <scheme val="minor"/>
      </rPr>
      <t xml:space="preserve">glencore.com/investigations
</t>
    </r>
    <r>
      <rPr>
        <sz val="11"/>
        <rFont val="Aptos Narrow"/>
        <family val="2"/>
        <scheme val="minor"/>
      </rPr>
      <t>ESG A-Z:</t>
    </r>
    <r>
      <rPr>
        <i/>
        <sz val="11"/>
        <rFont val="Aptos Narrow"/>
        <family val="2"/>
        <scheme val="minor"/>
      </rPr>
      <t xml:space="preserve">
Environment
Environmental incidents 
Glencore E&amp;CR:</t>
    </r>
    <r>
      <rPr>
        <sz val="11"/>
        <rFont val="Aptos Narrow"/>
        <family val="2"/>
        <scheme val="minor"/>
      </rPr>
      <t xml:space="preserve">
</t>
    </r>
    <r>
      <rPr>
        <i/>
        <sz val="11"/>
        <rFont val="Aptos Narrow"/>
        <family val="2"/>
        <scheme val="minor"/>
      </rPr>
      <t>Investigations and resolutions</t>
    </r>
    <r>
      <rPr>
        <sz val="11"/>
        <rFont val="Aptos Narrow"/>
        <family val="2"/>
        <scheme val="minor"/>
      </rPr>
      <t xml:space="preserve"> (p. 11)
</t>
    </r>
  </si>
  <si>
    <r>
      <t>ESG A-Z:</t>
    </r>
    <r>
      <rPr>
        <i/>
        <sz val="11"/>
        <rFont val="Aptos Narrow"/>
        <family val="2"/>
        <scheme val="minor"/>
      </rPr>
      <t xml:space="preserve">
Member organisations
Lobbying
</t>
    </r>
    <r>
      <rPr>
        <sz val="11"/>
        <rFont val="Aptos Narrow"/>
        <family val="2"/>
        <scheme val="minor"/>
      </rPr>
      <t xml:space="preserve">Glencore AR:
</t>
    </r>
    <r>
      <rPr>
        <i/>
        <sz val="11"/>
        <rFont val="Aptos Narrow"/>
        <family val="2"/>
        <scheme val="minor"/>
      </rPr>
      <t xml:space="preserve">TCFD </t>
    </r>
    <r>
      <rPr>
        <sz val="11"/>
        <rFont val="Aptos Narrow"/>
        <family val="2"/>
        <scheme val="minor"/>
      </rPr>
      <t xml:space="preserve">(pp. 40-41)
Glencore CATP: 
</t>
    </r>
    <r>
      <rPr>
        <i/>
        <sz val="11"/>
        <rFont val="Aptos Narrow"/>
        <family val="2"/>
        <scheme val="minor"/>
      </rPr>
      <t>External engagement</t>
    </r>
    <r>
      <rPr>
        <sz val="11"/>
        <rFont val="Aptos Narrow"/>
        <family val="2"/>
        <scheme val="minor"/>
      </rPr>
      <t xml:space="preserve"> (p. 30)
Other disclosures:
2024 Review of our Direct and Indirect Advocacy</t>
    </r>
  </si>
  <si>
    <r>
      <t xml:space="preserve">ESG A-Z:
</t>
    </r>
    <r>
      <rPr>
        <i/>
        <sz val="11"/>
        <rFont val="Aptos Narrow"/>
        <family val="2"/>
        <scheme val="minor"/>
      </rPr>
      <t>Stakeholder engagement</t>
    </r>
    <r>
      <rPr>
        <sz val="11"/>
        <rFont val="Aptos Narrow"/>
        <family val="2"/>
        <scheme val="minor"/>
      </rPr>
      <t xml:space="preserve">
Glencore SR:
</t>
    </r>
    <r>
      <rPr>
        <i/>
        <sz val="11"/>
        <rFont val="Aptos Narrow"/>
        <family val="2"/>
        <scheme val="minor"/>
      </rPr>
      <t>Stakeholder engagement</t>
    </r>
    <r>
      <rPr>
        <sz val="11"/>
        <rFont val="Aptos Narrow"/>
        <family val="2"/>
        <scheme val="minor"/>
      </rPr>
      <t xml:space="preserve"> (pp. 19-20)
Glencore AR:
</t>
    </r>
    <r>
      <rPr>
        <i/>
        <sz val="11"/>
        <rFont val="Aptos Narrow"/>
        <family val="2"/>
        <scheme val="minor"/>
      </rPr>
      <t>Section 172 statement and stakeholder engagement</t>
    </r>
    <r>
      <rPr>
        <sz val="11"/>
        <rFont val="Aptos Narrow"/>
        <family val="2"/>
        <scheme val="minor"/>
      </rPr>
      <t xml:space="preserve"> (pp. 21-23)</t>
    </r>
  </si>
  <si>
    <r>
      <t xml:space="preserve">Glencore AR:
</t>
    </r>
    <r>
      <rPr>
        <i/>
        <sz val="11"/>
        <rFont val="Aptos Narrow"/>
        <family val="2"/>
        <scheme val="minor"/>
      </rPr>
      <t>Our people</t>
    </r>
    <r>
      <rPr>
        <sz val="11"/>
        <rFont val="Aptos Narrow"/>
        <family val="2"/>
        <scheme val="minor"/>
      </rPr>
      <t xml:space="preserve"> (p. 58)</t>
    </r>
  </si>
  <si>
    <r>
      <t xml:space="preserve">Glencore reports the percentage of total employees covered by collective bargaining agreements under GRI2-30 (as indicated on the </t>
    </r>
    <r>
      <rPr>
        <i/>
        <sz val="11"/>
        <rFont val="Aptos Narrow"/>
        <family val="2"/>
        <scheme val="minor"/>
      </rPr>
      <t>Cover page</t>
    </r>
    <r>
      <rPr>
        <sz val="11"/>
        <rFont val="Aptos Narrow"/>
        <family val="2"/>
        <scheme val="minor"/>
      </rPr>
      <t xml:space="preserve"> tab, the information presented includes Elk Valley Resources (EVR)). We are looking to improve on our disclosures in this area in the coming years.</t>
    </r>
  </si>
  <si>
    <r>
      <t xml:space="preserve">Glencore SR:
</t>
    </r>
    <r>
      <rPr>
        <i/>
        <sz val="11"/>
        <rFont val="Aptos Narrow"/>
        <family val="2"/>
        <scheme val="minor"/>
      </rPr>
      <t>Material topics for the 2024 reporting period</t>
    </r>
    <r>
      <rPr>
        <sz val="11"/>
        <rFont val="Aptos Narrow"/>
        <family val="2"/>
        <scheme val="minor"/>
      </rPr>
      <t xml:space="preserve"> (pp.13-18)
Glencore AR:
</t>
    </r>
    <r>
      <rPr>
        <i/>
        <sz val="11"/>
        <rFont val="Aptos Narrow"/>
        <family val="2"/>
        <scheme val="minor"/>
      </rPr>
      <t>Sustainability</t>
    </r>
    <r>
      <rPr>
        <sz val="11"/>
        <rFont val="Aptos Narrow"/>
        <family val="2"/>
        <scheme val="minor"/>
      </rPr>
      <t xml:space="preserve"> (p. 44)
</t>
    </r>
  </si>
  <si>
    <r>
      <t xml:space="preserve">Glencore SR:
</t>
    </r>
    <r>
      <rPr>
        <i/>
        <sz val="11"/>
        <rFont val="Aptos Narrow"/>
        <family val="2"/>
        <scheme val="minor"/>
      </rPr>
      <t>Material  topics for the 2024 reporting period</t>
    </r>
    <r>
      <rPr>
        <sz val="11"/>
        <rFont val="Aptos Narrow"/>
        <family val="2"/>
        <scheme val="minor"/>
      </rPr>
      <t xml:space="preserve"> (pp. 13-18)
Glencore AR:
</t>
    </r>
    <r>
      <rPr>
        <i/>
        <sz val="11"/>
        <rFont val="Aptos Narrow"/>
        <family val="2"/>
        <scheme val="minor"/>
      </rPr>
      <t>Sustainability</t>
    </r>
    <r>
      <rPr>
        <sz val="11"/>
        <rFont val="Aptos Narrow"/>
        <family val="2"/>
        <scheme val="minor"/>
      </rPr>
      <t xml:space="preserve"> (p. 44)
</t>
    </r>
  </si>
  <si>
    <r>
      <rPr>
        <sz val="11"/>
        <rFont val="Aptos Narrow"/>
        <family val="2"/>
        <scheme val="minor"/>
      </rPr>
      <t>ESG A-Z:</t>
    </r>
    <r>
      <rPr>
        <i/>
        <sz val="11"/>
        <rFont val="Aptos Narrow"/>
        <family val="2"/>
        <scheme val="minor"/>
      </rPr>
      <t xml:space="preserve">
Communities
</t>
    </r>
    <r>
      <rPr>
        <sz val="11"/>
        <rFont val="Aptos Narrow"/>
        <family val="2"/>
        <scheme val="minor"/>
      </rPr>
      <t>Glencore SR:</t>
    </r>
    <r>
      <rPr>
        <i/>
        <sz val="11"/>
        <rFont val="Aptos Narrow"/>
        <family val="2"/>
        <scheme val="minor"/>
      </rPr>
      <t xml:space="preserve">
Social performance </t>
    </r>
    <r>
      <rPr>
        <sz val="11"/>
        <rFont val="Aptos Narrow"/>
        <family val="2"/>
        <scheme val="minor"/>
      </rPr>
      <t>(pp.59-62)</t>
    </r>
    <r>
      <rPr>
        <i/>
        <sz val="11"/>
        <rFont val="Aptos Narrow"/>
        <family val="2"/>
        <scheme val="minor"/>
      </rPr>
      <t xml:space="preserve">
</t>
    </r>
    <r>
      <rPr>
        <sz val="11"/>
        <rFont val="Aptos Narrow"/>
        <family val="2"/>
        <scheme val="minor"/>
      </rPr>
      <t xml:space="preserve">Glencore AR: </t>
    </r>
    <r>
      <rPr>
        <i/>
        <sz val="11"/>
        <rFont val="Aptos Narrow"/>
        <family val="2"/>
        <scheme val="minor"/>
      </rPr>
      <t xml:space="preserve">
Payments to Governments </t>
    </r>
    <r>
      <rPr>
        <sz val="11"/>
        <rFont val="Aptos Narrow"/>
        <family val="2"/>
        <scheme val="minor"/>
      </rPr>
      <t>(p. 10)</t>
    </r>
    <r>
      <rPr>
        <i/>
        <sz val="11"/>
        <rFont val="Aptos Narrow"/>
        <family val="2"/>
        <scheme val="minor"/>
      </rPr>
      <t xml:space="preserve">
Sustainability </t>
    </r>
    <r>
      <rPr>
        <sz val="11"/>
        <rFont val="Aptos Narrow"/>
        <family val="2"/>
        <scheme val="minor"/>
      </rPr>
      <t>(p. 49-50)</t>
    </r>
    <r>
      <rPr>
        <i/>
        <sz val="11"/>
        <rFont val="Aptos Narrow"/>
        <family val="2"/>
        <scheme val="minor"/>
      </rPr>
      <t xml:space="preserve">
Consolidated Financial Statements </t>
    </r>
    <r>
      <rPr>
        <sz val="11"/>
        <rFont val="Aptos Narrow"/>
        <family val="2"/>
        <scheme val="minor"/>
      </rPr>
      <t>(pp. 159-253)
Other disclosures: 
2024 Payments to Governments Report
(to be published)</t>
    </r>
  </si>
  <si>
    <r>
      <t xml:space="preserve">Glencore AR:
</t>
    </r>
    <r>
      <rPr>
        <i/>
        <sz val="11"/>
        <rFont val="Aptos Narrow"/>
        <family val="2"/>
        <scheme val="minor"/>
      </rPr>
      <t>Our market drivers</t>
    </r>
    <r>
      <rPr>
        <sz val="11"/>
        <rFont val="Aptos Narrow"/>
        <family val="2"/>
        <scheme val="minor"/>
      </rPr>
      <t xml:space="preserve"> (pp. 13-14)
</t>
    </r>
    <r>
      <rPr>
        <i/>
        <sz val="11"/>
        <rFont val="Aptos Narrow"/>
        <family val="2"/>
        <scheme val="minor"/>
      </rPr>
      <t>TCFD / Strategy</t>
    </r>
    <r>
      <rPr>
        <sz val="11"/>
        <rFont val="Aptos Narrow"/>
        <family val="2"/>
        <scheme val="minor"/>
      </rPr>
      <t xml:space="preserve"> (pp. 28-33)
</t>
    </r>
    <r>
      <rPr>
        <i/>
        <sz val="11"/>
        <rFont val="Aptos Narrow"/>
        <family val="2"/>
        <scheme val="minor"/>
      </rPr>
      <t>Risk management</t>
    </r>
    <r>
      <rPr>
        <sz val="11"/>
        <rFont val="Aptos Narrow"/>
        <family val="2"/>
        <scheme val="minor"/>
      </rPr>
      <t xml:space="preserve"> (pp. 90-96)
Glencore CATP:
</t>
    </r>
    <r>
      <rPr>
        <i/>
        <sz val="11"/>
        <rFont val="Aptos Narrow"/>
        <family val="2"/>
        <scheme val="minor"/>
      </rPr>
      <t>Risks and opportunities</t>
    </r>
    <r>
      <rPr>
        <sz val="11"/>
        <rFont val="Aptos Narrow"/>
        <family val="2"/>
        <scheme val="minor"/>
      </rPr>
      <t xml:space="preserve"> (pp. 22-24)
</t>
    </r>
    <r>
      <rPr>
        <i/>
        <sz val="11"/>
        <rFont val="Aptos Narrow"/>
        <family val="2"/>
        <scheme val="minor"/>
      </rPr>
      <t>Capital allocation in the context of Climate</t>
    </r>
    <r>
      <rPr>
        <sz val="11"/>
        <rFont val="Aptos Narrow"/>
        <family val="2"/>
        <scheme val="minor"/>
      </rPr>
      <t xml:space="preserve"> (p.25)</t>
    </r>
  </si>
  <si>
    <r>
      <t xml:space="preserve">Climate change-related financial implications and other risks and opportunities that may affect our business are disclosed in the </t>
    </r>
    <r>
      <rPr>
        <i/>
        <sz val="11"/>
        <rFont val="Aptos Narrow"/>
        <family val="2"/>
        <scheme val="minor"/>
      </rPr>
      <t>TCFD</t>
    </r>
    <r>
      <rPr>
        <sz val="11"/>
        <rFont val="Aptos Narrow"/>
        <family val="2"/>
        <scheme val="minor"/>
      </rPr>
      <t xml:space="preserve"> section of the Glencore AR and in our Glencore CATP at glencore.com/publications.
For percentage of scope 1 emissions covered under emissions-limiting regulations refer to GRI 305, 3-3.</t>
    </r>
  </si>
  <si>
    <r>
      <rPr>
        <sz val="11"/>
        <rFont val="Aptos Narrow"/>
        <family val="2"/>
        <scheme val="minor"/>
      </rPr>
      <t xml:space="preserve">Glencore AR: </t>
    </r>
    <r>
      <rPr>
        <i/>
        <sz val="11"/>
        <rFont val="Aptos Narrow"/>
        <family val="2"/>
        <scheme val="minor"/>
      </rPr>
      <t xml:space="preserve">
Defined benefit pension plans </t>
    </r>
    <r>
      <rPr>
        <sz val="11"/>
        <rFont val="Aptos Narrow"/>
        <family val="2"/>
        <scheme val="minor"/>
      </rPr>
      <t xml:space="preserve">(pp. 224-228) </t>
    </r>
  </si>
  <si>
    <r>
      <t xml:space="preserve">ESG A-Z:
</t>
    </r>
    <r>
      <rPr>
        <i/>
        <sz val="11"/>
        <rFont val="Aptos Narrow"/>
        <family val="2"/>
        <scheme val="minor"/>
      </rPr>
      <t xml:space="preserve">Communities
Our people
</t>
    </r>
    <r>
      <rPr>
        <sz val="11"/>
        <rFont val="Aptos Narrow"/>
        <family val="2"/>
        <scheme val="minor"/>
      </rPr>
      <t xml:space="preserve">Glencore AR:
</t>
    </r>
    <r>
      <rPr>
        <i/>
        <sz val="11"/>
        <rFont val="Aptos Narrow"/>
        <family val="2"/>
        <scheme val="minor"/>
      </rPr>
      <t xml:space="preserve">Section 172 Statement and stakeholder engagement </t>
    </r>
    <r>
      <rPr>
        <sz val="11"/>
        <rFont val="Aptos Narrow"/>
        <family val="2"/>
        <scheme val="minor"/>
      </rPr>
      <t xml:space="preserve">(pp. 21-23)
</t>
    </r>
    <r>
      <rPr>
        <i/>
        <sz val="11"/>
        <rFont val="Aptos Narrow"/>
        <family val="2"/>
        <scheme val="minor"/>
      </rPr>
      <t xml:space="preserve">Sustainability </t>
    </r>
    <r>
      <rPr>
        <sz val="11"/>
        <rFont val="Aptos Narrow"/>
        <family val="2"/>
        <scheme val="minor"/>
      </rPr>
      <t xml:space="preserve"> (p. 42)
</t>
    </r>
    <r>
      <rPr>
        <i/>
        <sz val="11"/>
        <rFont val="Aptos Narrow"/>
        <family val="2"/>
        <scheme val="minor"/>
      </rPr>
      <t xml:space="preserve">Audit Committee report </t>
    </r>
    <r>
      <rPr>
        <sz val="11"/>
        <rFont val="Aptos Narrow"/>
        <family val="2"/>
        <scheme val="minor"/>
      </rPr>
      <t xml:space="preserve">(pp. 111-113)
</t>
    </r>
    <r>
      <rPr>
        <i/>
        <sz val="11"/>
        <rFont val="Aptos Narrow"/>
        <family val="2"/>
        <scheme val="minor"/>
      </rPr>
      <t xml:space="preserve">Ethics, Compliance and Culture (ECC) Committee report </t>
    </r>
    <r>
      <rPr>
        <sz val="11"/>
        <rFont val="Aptos Narrow"/>
        <family val="2"/>
        <scheme val="minor"/>
      </rPr>
      <t xml:space="preserve">(p. 114)
</t>
    </r>
    <r>
      <rPr>
        <i/>
        <sz val="11"/>
        <rFont val="Aptos Narrow"/>
        <family val="2"/>
        <scheme val="minor"/>
      </rPr>
      <t>Health, Safety, Environment and Communities (HSEC) Committee report</t>
    </r>
    <r>
      <rPr>
        <sz val="11"/>
        <rFont val="Aptos Narrow"/>
        <family val="2"/>
        <scheme val="minor"/>
      </rPr>
      <t xml:space="preserve"> (p. 115)
Glencore SR:
</t>
    </r>
    <r>
      <rPr>
        <i/>
        <sz val="11"/>
        <rFont val="Aptos Narrow"/>
        <family val="2"/>
        <scheme val="minor"/>
      </rPr>
      <t>Stakeholder engagement</t>
    </r>
    <r>
      <rPr>
        <sz val="11"/>
        <rFont val="Aptos Narrow"/>
        <family val="2"/>
        <scheme val="minor"/>
      </rPr>
      <t xml:space="preserve"> (pp. 19-20)</t>
    </r>
  </si>
  <si>
    <r>
      <t xml:space="preserve">Glencore SR: 
</t>
    </r>
    <r>
      <rPr>
        <i/>
        <sz val="11"/>
        <rFont val="Aptos Narrow"/>
        <family val="2"/>
        <scheme val="minor"/>
      </rPr>
      <t>Indigenous peoples</t>
    </r>
    <r>
      <rPr>
        <sz val="11"/>
        <rFont val="Aptos Narrow"/>
        <family val="2"/>
        <scheme val="minor"/>
      </rPr>
      <t xml:space="preserve"> (pp. 54-58)
</t>
    </r>
    <r>
      <rPr>
        <i/>
        <sz val="11"/>
        <rFont val="Aptos Narrow"/>
        <family val="2"/>
        <scheme val="minor"/>
      </rPr>
      <t>Social performance</t>
    </r>
    <r>
      <rPr>
        <sz val="11"/>
        <rFont val="Aptos Narrow"/>
        <family val="2"/>
        <scheme val="minor"/>
      </rPr>
      <t xml:space="preserve"> (pp. 59-62)
Glencore website:
</t>
    </r>
    <r>
      <rPr>
        <i/>
        <sz val="11"/>
        <rFont val="Aptos Narrow"/>
        <family val="2"/>
        <scheme val="minor"/>
      </rPr>
      <t xml:space="preserve">Social Performance Policy </t>
    </r>
    <r>
      <rPr>
        <sz val="11"/>
        <rFont val="Aptos Narrow"/>
        <family val="2"/>
        <scheme val="minor"/>
      </rPr>
      <t xml:space="preserve">(p. 3)
</t>
    </r>
  </si>
  <si>
    <r>
      <t xml:space="preserve">ESG A-Z:
</t>
    </r>
    <r>
      <rPr>
        <i/>
        <sz val="11"/>
        <rFont val="Aptos Narrow"/>
        <family val="2"/>
        <scheme val="minor"/>
      </rPr>
      <t>Communities</t>
    </r>
    <r>
      <rPr>
        <sz val="11"/>
        <rFont val="Aptos Narrow"/>
        <family val="2"/>
        <scheme val="minor"/>
      </rPr>
      <t xml:space="preserve">
Glencore SR:
</t>
    </r>
    <r>
      <rPr>
        <i/>
        <sz val="11"/>
        <rFont val="Aptos Narrow"/>
        <family val="2"/>
        <scheme val="minor"/>
      </rPr>
      <t>Stakeholder engagement</t>
    </r>
    <r>
      <rPr>
        <sz val="11"/>
        <rFont val="Aptos Narrow"/>
        <family val="2"/>
        <scheme val="minor"/>
      </rPr>
      <t xml:space="preserve"> (pp. 18-19)
Refer to each material topic chapter (pp. 22-62)
Glencore AR: 
</t>
    </r>
    <r>
      <rPr>
        <i/>
        <sz val="11"/>
        <rFont val="Aptos Narrow"/>
        <family val="2"/>
        <scheme val="minor"/>
      </rPr>
      <t>Section 172 Statement and stakeholder engagement</t>
    </r>
    <r>
      <rPr>
        <sz val="11"/>
        <rFont val="Aptos Narrow"/>
        <family val="2"/>
        <scheme val="minor"/>
      </rPr>
      <t xml:space="preserve"> (pp. 21-23)
</t>
    </r>
    <r>
      <rPr>
        <i/>
        <sz val="11"/>
        <rFont val="Aptos Narrow"/>
        <family val="2"/>
        <scheme val="minor"/>
      </rPr>
      <t xml:space="preserve">Sustainability  / Engaging with our stakeholders </t>
    </r>
    <r>
      <rPr>
        <sz val="11"/>
        <rFont val="Aptos Narrow"/>
        <family val="2"/>
        <scheme val="minor"/>
      </rPr>
      <t xml:space="preserve">(p. 42)
</t>
    </r>
    <r>
      <rPr>
        <i/>
        <sz val="11"/>
        <rFont val="Aptos Narrow"/>
        <family val="2"/>
        <scheme val="minor"/>
      </rPr>
      <t xml:space="preserve">Audit Committee report </t>
    </r>
    <r>
      <rPr>
        <sz val="11"/>
        <rFont val="Aptos Narrow"/>
        <family val="2"/>
        <scheme val="minor"/>
      </rPr>
      <t xml:space="preserve">(pp. 111-113)
</t>
    </r>
    <r>
      <rPr>
        <i/>
        <sz val="11"/>
        <rFont val="Aptos Narrow"/>
        <family val="2"/>
        <scheme val="minor"/>
      </rPr>
      <t xml:space="preserve">Ethics, Compliance and Culture (ECC) Committee report </t>
    </r>
    <r>
      <rPr>
        <sz val="11"/>
        <rFont val="Aptos Narrow"/>
        <family val="2"/>
        <scheme val="minor"/>
      </rPr>
      <t xml:space="preserve">(p. 114)
</t>
    </r>
    <r>
      <rPr>
        <i/>
        <sz val="11"/>
        <rFont val="Aptos Narrow"/>
        <family val="2"/>
        <scheme val="minor"/>
      </rPr>
      <t>Health, Safety, Environment and Communities (HSEC) Committee report</t>
    </r>
    <r>
      <rPr>
        <sz val="11"/>
        <rFont val="Aptos Narrow"/>
        <family val="2"/>
        <scheme val="minor"/>
      </rPr>
      <t xml:space="preserve"> (p. 115)</t>
    </r>
  </si>
  <si>
    <r>
      <t xml:space="preserve">Glencore SR: 
</t>
    </r>
    <r>
      <rPr>
        <i/>
        <sz val="11"/>
        <rFont val="Aptos Narrow"/>
        <family val="2"/>
        <scheme val="minor"/>
      </rPr>
      <t xml:space="preserve">Indigenous peoples </t>
    </r>
    <r>
      <rPr>
        <sz val="11"/>
        <rFont val="Aptos Narrow"/>
        <family val="2"/>
        <scheme val="minor"/>
      </rPr>
      <t>(pp. 54-58)</t>
    </r>
    <r>
      <rPr>
        <i/>
        <sz val="11"/>
        <rFont val="Aptos Narrow"/>
        <family val="2"/>
        <scheme val="minor"/>
      </rPr>
      <t xml:space="preserve">
Social performance </t>
    </r>
    <r>
      <rPr>
        <sz val="11"/>
        <rFont val="Aptos Narrow"/>
        <family val="2"/>
        <scheme val="minor"/>
      </rPr>
      <t>(pp. 59-62)</t>
    </r>
  </si>
  <si>
    <r>
      <t>Glencore SR: 
Indigenous peoples</t>
    </r>
    <r>
      <rPr>
        <sz val="11"/>
        <rFont val="Aptos Narrow"/>
        <family val="2"/>
        <scheme val="minor"/>
      </rPr>
      <t xml:space="preserve"> (pp. 54-58)</t>
    </r>
    <r>
      <rPr>
        <i/>
        <sz val="11"/>
        <rFont val="Aptos Narrow"/>
        <family val="2"/>
        <scheme val="minor"/>
      </rPr>
      <t xml:space="preserve">
Social performance</t>
    </r>
    <r>
      <rPr>
        <sz val="11"/>
        <rFont val="Aptos Narrow"/>
        <family val="2"/>
        <scheme val="minor"/>
      </rPr>
      <t xml:space="preserve"> (pp. 59-62)</t>
    </r>
  </si>
  <si>
    <r>
      <t xml:space="preserve">ESG A-Z:
</t>
    </r>
    <r>
      <rPr>
        <i/>
        <sz val="11"/>
        <rFont val="Aptos Narrow"/>
        <family val="2"/>
        <scheme val="minor"/>
      </rPr>
      <t>Communities</t>
    </r>
    <r>
      <rPr>
        <sz val="11"/>
        <rFont val="Aptos Narrow"/>
        <family val="2"/>
        <scheme val="minor"/>
      </rPr>
      <t xml:space="preserve">
Glencore SR:
</t>
    </r>
    <r>
      <rPr>
        <i/>
        <sz val="11"/>
        <rFont val="Aptos Narrow"/>
        <family val="2"/>
        <scheme val="minor"/>
      </rPr>
      <t xml:space="preserve">Responsible sourcing </t>
    </r>
    <r>
      <rPr>
        <sz val="11"/>
        <rFont val="Aptos Narrow"/>
        <family val="2"/>
        <scheme val="minor"/>
      </rPr>
      <t xml:space="preserve">(p. 17)
</t>
    </r>
    <r>
      <rPr>
        <i/>
        <sz val="11"/>
        <rFont val="Aptos Narrow"/>
        <family val="2"/>
        <scheme val="minor"/>
      </rPr>
      <t>Stakeholder engagement</t>
    </r>
    <r>
      <rPr>
        <sz val="11"/>
        <rFont val="Aptos Narrow"/>
        <family val="2"/>
        <scheme val="minor"/>
      </rPr>
      <t xml:space="preserve"> (pp. 19-20)
</t>
    </r>
    <r>
      <rPr>
        <i/>
        <sz val="11"/>
        <rFont val="Aptos Narrow"/>
        <family val="2"/>
        <scheme val="minor"/>
      </rPr>
      <t xml:space="preserve">Social performance </t>
    </r>
    <r>
      <rPr>
        <sz val="11"/>
        <rFont val="Aptos Narrow"/>
        <family val="2"/>
        <scheme val="minor"/>
      </rPr>
      <t xml:space="preserve">(pp. 59-62)
Glencore AR: 
</t>
    </r>
    <r>
      <rPr>
        <i/>
        <sz val="11"/>
        <rFont val="Aptos Narrow"/>
        <family val="2"/>
        <scheme val="minor"/>
      </rPr>
      <t xml:space="preserve">Section 172 Statement and stakeholder engagement </t>
    </r>
    <r>
      <rPr>
        <sz val="11"/>
        <rFont val="Aptos Narrow"/>
        <family val="2"/>
        <scheme val="minor"/>
      </rPr>
      <t xml:space="preserve">(pp. 21-23)
</t>
    </r>
    <r>
      <rPr>
        <i/>
        <sz val="11"/>
        <rFont val="Aptos Narrow"/>
        <family val="2"/>
        <scheme val="minor"/>
      </rPr>
      <t>Sustainability – Engaging with our stakeholders</t>
    </r>
    <r>
      <rPr>
        <sz val="11"/>
        <rFont val="Aptos Narrow"/>
        <family val="2"/>
        <scheme val="minor"/>
      </rPr>
      <t xml:space="preserve"> (p. 42)
</t>
    </r>
    <r>
      <rPr>
        <i/>
        <sz val="11"/>
        <rFont val="Aptos Narrow"/>
        <family val="2"/>
        <scheme val="minor"/>
      </rPr>
      <t>Audit Committee report</t>
    </r>
    <r>
      <rPr>
        <sz val="11"/>
        <rFont val="Aptos Narrow"/>
        <family val="2"/>
        <scheme val="minor"/>
      </rPr>
      <t xml:space="preserve"> (pp. 111-113),
</t>
    </r>
    <r>
      <rPr>
        <i/>
        <sz val="11"/>
        <rFont val="Aptos Narrow"/>
        <family val="2"/>
        <scheme val="minor"/>
      </rPr>
      <t xml:space="preserve">Ethics, Compliance and Culture (ECC) Committee report </t>
    </r>
    <r>
      <rPr>
        <sz val="11"/>
        <rFont val="Aptos Narrow"/>
        <family val="2"/>
        <scheme val="minor"/>
      </rPr>
      <t xml:space="preserve">(p. 114)
</t>
    </r>
    <r>
      <rPr>
        <i/>
        <sz val="11"/>
        <rFont val="Aptos Narrow"/>
        <family val="2"/>
        <scheme val="minor"/>
      </rPr>
      <t>Health, Safety, Environment and Communities (HSEC) Committee report</t>
    </r>
    <r>
      <rPr>
        <sz val="11"/>
        <rFont val="Aptos Narrow"/>
        <family val="2"/>
        <scheme val="minor"/>
      </rPr>
      <t xml:space="preserve"> (p. 115)
 </t>
    </r>
  </si>
  <si>
    <r>
      <t xml:space="preserve">ESG A-Z:
</t>
    </r>
    <r>
      <rPr>
        <i/>
        <sz val="11"/>
        <rFont val="Aptos Narrow"/>
        <family val="2"/>
        <scheme val="minor"/>
      </rPr>
      <t>Ethics</t>
    </r>
    <r>
      <rPr>
        <sz val="11"/>
        <rFont val="Aptos Narrow"/>
        <family val="2"/>
        <scheme val="minor"/>
      </rPr>
      <t xml:space="preserve">
Glencore SR: 
</t>
    </r>
    <r>
      <rPr>
        <i/>
        <sz val="11"/>
        <rFont val="Aptos Narrow"/>
        <family val="2"/>
        <scheme val="minor"/>
      </rPr>
      <t xml:space="preserve">Stakeholder engagement </t>
    </r>
    <r>
      <rPr>
        <sz val="11"/>
        <rFont val="Aptos Narrow"/>
        <family val="2"/>
        <scheme val="minor"/>
      </rPr>
      <t xml:space="preserve">(pp.19-20)
Glencore AR: 
</t>
    </r>
    <r>
      <rPr>
        <i/>
        <sz val="11"/>
        <rFont val="Aptos Narrow"/>
        <family val="2"/>
        <scheme val="minor"/>
      </rPr>
      <t>Section 172 Statement and stakeholder engagement</t>
    </r>
    <r>
      <rPr>
        <sz val="11"/>
        <rFont val="Aptos Narrow"/>
        <family val="2"/>
        <scheme val="minor"/>
      </rPr>
      <t xml:space="preserve"> (pp. 21-23),
</t>
    </r>
    <r>
      <rPr>
        <i/>
        <sz val="11"/>
        <rFont val="Aptos Narrow"/>
        <family val="2"/>
        <scheme val="minor"/>
      </rPr>
      <t>Ethics and compliance</t>
    </r>
    <r>
      <rPr>
        <sz val="11"/>
        <rFont val="Aptos Narrow"/>
        <family val="2"/>
        <scheme val="minor"/>
      </rPr>
      <t xml:space="preserve"> (pp. 51-54)
</t>
    </r>
    <r>
      <rPr>
        <i/>
        <sz val="11"/>
        <rFont val="Aptos Narrow"/>
        <family val="2"/>
        <scheme val="minor"/>
      </rPr>
      <t xml:space="preserve">Ethics, Compliance and Culture (ECC) Committee report </t>
    </r>
    <r>
      <rPr>
        <sz val="11"/>
        <rFont val="Aptos Narrow"/>
        <family val="2"/>
        <scheme val="minor"/>
      </rPr>
      <t xml:space="preserve">(p. 114)
Glencore E&amp;CR:
</t>
    </r>
    <r>
      <rPr>
        <i/>
        <sz val="11"/>
        <rFont val="Aptos Narrow"/>
        <family val="2"/>
        <scheme val="minor"/>
      </rPr>
      <t>Governance and structure</t>
    </r>
    <r>
      <rPr>
        <sz val="11"/>
        <rFont val="Aptos Narrow"/>
        <family val="2"/>
        <scheme val="minor"/>
      </rPr>
      <t xml:space="preserve"> (pp. 21-39),
</t>
    </r>
    <r>
      <rPr>
        <i/>
        <sz val="11"/>
        <rFont val="Aptos Narrow"/>
        <family val="2"/>
        <scheme val="minor"/>
      </rPr>
      <t>Our programme</t>
    </r>
    <r>
      <rPr>
        <sz val="11"/>
        <rFont val="Aptos Narrow"/>
        <family val="2"/>
        <scheme val="minor"/>
      </rPr>
      <t xml:space="preserve"> (pp. 40-73),
</t>
    </r>
    <r>
      <rPr>
        <i/>
        <sz val="11"/>
        <rFont val="Aptos Narrow"/>
        <family val="2"/>
        <scheme val="minor"/>
      </rPr>
      <t xml:space="preserve">Key risks </t>
    </r>
    <r>
      <rPr>
        <sz val="11"/>
        <rFont val="Aptos Narrow"/>
        <family val="2"/>
        <scheme val="minor"/>
      </rPr>
      <t xml:space="preserve">(pp. 74-92),
</t>
    </r>
    <r>
      <rPr>
        <i/>
        <sz val="11"/>
        <rFont val="Aptos Narrow"/>
        <family val="2"/>
        <scheme val="minor"/>
      </rPr>
      <t>Our business partners</t>
    </r>
    <r>
      <rPr>
        <sz val="11"/>
        <rFont val="Aptos Narrow"/>
        <family val="2"/>
        <scheme val="minor"/>
      </rPr>
      <t xml:space="preserve"> (pp. 93-108)
Glencore website:
</t>
    </r>
    <r>
      <rPr>
        <i/>
        <sz val="11"/>
        <rFont val="Aptos Narrow"/>
        <family val="2"/>
        <scheme val="minor"/>
      </rPr>
      <t>Global Anti-Corruption Policy</t>
    </r>
  </si>
  <si>
    <r>
      <t xml:space="preserve">ESG A-Z:
</t>
    </r>
    <r>
      <rPr>
        <i/>
        <sz val="11"/>
        <rFont val="Aptos Narrow"/>
        <family val="2"/>
        <scheme val="minor"/>
      </rPr>
      <t>Ethics</t>
    </r>
    <r>
      <rPr>
        <sz val="11"/>
        <rFont val="Aptos Narrow"/>
        <family val="2"/>
        <scheme val="minor"/>
      </rPr>
      <t xml:space="preserve">
Glencore AR:
</t>
    </r>
    <r>
      <rPr>
        <i/>
        <sz val="11"/>
        <rFont val="Aptos Narrow"/>
        <family val="2"/>
        <scheme val="minor"/>
      </rPr>
      <t xml:space="preserve">Ethics and compliance </t>
    </r>
    <r>
      <rPr>
        <sz val="11"/>
        <rFont val="Aptos Narrow"/>
        <family val="2"/>
        <scheme val="minor"/>
      </rPr>
      <t xml:space="preserve">(pp. 51-54)
Glencore E&amp;CR:
</t>
    </r>
    <r>
      <rPr>
        <i/>
        <sz val="11"/>
        <rFont val="Aptos Narrow"/>
        <family val="2"/>
        <scheme val="minor"/>
      </rPr>
      <t>Risk assessments</t>
    </r>
    <r>
      <rPr>
        <sz val="11"/>
        <rFont val="Aptos Narrow"/>
        <family val="2"/>
        <scheme val="minor"/>
      </rPr>
      <t xml:space="preserve"> (pp. 42-44)
</t>
    </r>
    <r>
      <rPr>
        <i/>
        <sz val="11"/>
        <rFont val="Aptos Narrow"/>
        <family val="2"/>
        <scheme val="minor"/>
      </rPr>
      <t xml:space="preserve">Monitoring </t>
    </r>
    <r>
      <rPr>
        <sz val="11"/>
        <rFont val="Aptos Narrow"/>
        <family val="2"/>
        <scheme val="minor"/>
      </rPr>
      <t xml:space="preserve">(pp. 63-65)
</t>
    </r>
    <r>
      <rPr>
        <i/>
        <sz val="11"/>
        <rFont val="Aptos Narrow"/>
        <family val="2"/>
        <scheme val="minor"/>
      </rPr>
      <t xml:space="preserve">Key risks </t>
    </r>
    <r>
      <rPr>
        <sz val="11"/>
        <rFont val="Aptos Narrow"/>
        <family val="2"/>
        <scheme val="minor"/>
      </rPr>
      <t xml:space="preserve">(pp. 74-92)
Glencore website:
</t>
    </r>
    <r>
      <rPr>
        <i/>
        <sz val="11"/>
        <rFont val="Aptos Narrow"/>
        <family val="2"/>
        <scheme val="minor"/>
      </rPr>
      <t>Anti-Corruption and Bribery Policy</t>
    </r>
  </si>
  <si>
    <r>
      <t xml:space="preserve">ESG A-Z:
</t>
    </r>
    <r>
      <rPr>
        <i/>
        <sz val="11"/>
        <rFont val="Aptos Narrow"/>
        <family val="2"/>
        <scheme val="minor"/>
      </rPr>
      <t>Ethics</t>
    </r>
    <r>
      <rPr>
        <sz val="11"/>
        <rFont val="Aptos Narrow"/>
        <family val="2"/>
        <scheme val="minor"/>
      </rPr>
      <t xml:space="preserve">
Glencore AR:
</t>
    </r>
    <r>
      <rPr>
        <i/>
        <sz val="11"/>
        <rFont val="Aptos Narrow"/>
        <family val="2"/>
        <scheme val="minor"/>
      </rPr>
      <t xml:space="preserve">Ethics and compliance </t>
    </r>
    <r>
      <rPr>
        <sz val="11"/>
        <rFont val="Aptos Narrow"/>
        <family val="2"/>
        <scheme val="minor"/>
      </rPr>
      <t xml:space="preserve">(pp. 51-54)
Glencore E&amp;CR:
</t>
    </r>
    <r>
      <rPr>
        <i/>
        <sz val="11"/>
        <rFont val="Aptos Narrow"/>
        <family val="2"/>
        <scheme val="minor"/>
      </rPr>
      <t>Training, awareness and events</t>
    </r>
    <r>
      <rPr>
        <sz val="11"/>
        <rFont val="Aptos Narrow"/>
        <family val="2"/>
        <scheme val="minor"/>
      </rPr>
      <t xml:space="preserve"> (pp. 49-60)
</t>
    </r>
    <r>
      <rPr>
        <i/>
        <sz val="11"/>
        <rFont val="Aptos Narrow"/>
        <family val="2"/>
        <scheme val="minor"/>
      </rPr>
      <t>Our business partners</t>
    </r>
    <r>
      <rPr>
        <sz val="11"/>
        <rFont val="Aptos Narrow"/>
        <family val="2"/>
        <scheme val="minor"/>
      </rPr>
      <t xml:space="preserve"> (pp. 93-108)
Glencore website:
</t>
    </r>
    <r>
      <rPr>
        <i/>
        <sz val="11"/>
        <rFont val="Aptos Narrow"/>
        <family val="2"/>
        <scheme val="minor"/>
      </rPr>
      <t>Anti-Corruption and Bribery Policy</t>
    </r>
  </si>
  <si>
    <t>For training statistics please refer to the separately issued Glencore E&amp;CR at glencore.com/publications.
We are looking to improve on our disclosures in this area in the coming years.</t>
  </si>
  <si>
    <r>
      <t xml:space="preserve">ESG A-Z:
</t>
    </r>
    <r>
      <rPr>
        <i/>
        <sz val="11"/>
        <rFont val="Aptos Narrow"/>
        <family val="2"/>
        <scheme val="minor"/>
      </rPr>
      <t>Ethics</t>
    </r>
    <r>
      <rPr>
        <sz val="11"/>
        <rFont val="Aptos Narrow"/>
        <family val="2"/>
        <scheme val="minor"/>
      </rPr>
      <t xml:space="preserve">
</t>
    </r>
    <r>
      <rPr>
        <i/>
        <sz val="11"/>
        <rFont val="Aptos Narrow"/>
        <family val="2"/>
        <scheme val="minor"/>
      </rPr>
      <t xml:space="preserve">Investigations
</t>
    </r>
    <r>
      <rPr>
        <sz val="11"/>
        <rFont val="Aptos Narrow"/>
        <family val="2"/>
        <scheme val="minor"/>
      </rPr>
      <t xml:space="preserve">Glencore AR:
</t>
    </r>
    <r>
      <rPr>
        <i/>
        <sz val="11"/>
        <rFont val="Aptos Narrow"/>
        <family val="2"/>
        <scheme val="minor"/>
      </rPr>
      <t>Ethics and compliance</t>
    </r>
    <r>
      <rPr>
        <sz val="11"/>
        <rFont val="Aptos Narrow"/>
        <family val="2"/>
        <scheme val="minor"/>
      </rPr>
      <t xml:space="preserve"> (pp. 51-54)
Glencore E&amp;CR:
</t>
    </r>
    <r>
      <rPr>
        <i/>
        <sz val="11"/>
        <rFont val="Aptos Narrow"/>
        <family val="2"/>
        <scheme val="minor"/>
      </rPr>
      <t>Investigations and resolutions</t>
    </r>
    <r>
      <rPr>
        <sz val="11"/>
        <rFont val="Aptos Narrow"/>
        <family val="2"/>
        <scheme val="minor"/>
      </rPr>
      <t xml:space="preserve"> (p. 11)
Glencore website:
</t>
    </r>
    <r>
      <rPr>
        <i/>
        <sz val="11"/>
        <rFont val="Aptos Narrow"/>
        <family val="2"/>
        <scheme val="minor"/>
      </rPr>
      <t>Anti-Corruption and Bribery Policy</t>
    </r>
  </si>
  <si>
    <r>
      <t xml:space="preserve">Refer to section </t>
    </r>
    <r>
      <rPr>
        <i/>
        <sz val="11"/>
        <rFont val="Aptos Narrow"/>
        <family val="2"/>
        <scheme val="minor"/>
      </rPr>
      <t>Ethics and compliance</t>
    </r>
    <r>
      <rPr>
        <sz val="11"/>
        <rFont val="Aptos Narrow"/>
        <family val="2"/>
        <scheme val="minor"/>
      </rPr>
      <t xml:space="preserve"> of the Glencore AR as well as our Glencore E&amp;CR at glencore.com/publications.</t>
    </r>
  </si>
  <si>
    <r>
      <t xml:space="preserve">Glencore SR: 
</t>
    </r>
    <r>
      <rPr>
        <i/>
        <sz val="11"/>
        <rFont val="Aptos Narrow"/>
        <family val="2"/>
        <scheme val="minor"/>
      </rPr>
      <t>Stakeholder engagement</t>
    </r>
    <r>
      <rPr>
        <sz val="11"/>
        <rFont val="Aptos Narrow"/>
        <family val="2"/>
        <scheme val="minor"/>
      </rPr>
      <t xml:space="preserve"> (pp. 19-20)
Glencore AR: 
</t>
    </r>
    <r>
      <rPr>
        <i/>
        <sz val="11"/>
        <rFont val="Aptos Narrow"/>
        <family val="2"/>
        <scheme val="minor"/>
      </rPr>
      <t>Section 172 Statement and stakeholder engagement</t>
    </r>
    <r>
      <rPr>
        <sz val="11"/>
        <rFont val="Aptos Narrow"/>
        <family val="2"/>
        <scheme val="minor"/>
      </rPr>
      <t xml:space="preserve"> (pp. 21-23), 
Glencore E&amp;CR: 
</t>
    </r>
    <r>
      <rPr>
        <i/>
        <sz val="11"/>
        <rFont val="Aptos Narrow"/>
        <family val="2"/>
        <scheme val="minor"/>
      </rPr>
      <t>Anti-money laundering and anti-tax evasion</t>
    </r>
    <r>
      <rPr>
        <sz val="11"/>
        <rFont val="Aptos Narrow"/>
        <family val="2"/>
        <scheme val="minor"/>
      </rPr>
      <t xml:space="preserve"> (p. 86)
Glencore website: 
</t>
    </r>
    <r>
      <rPr>
        <i/>
        <sz val="11"/>
        <rFont val="Aptos Narrow"/>
        <family val="2"/>
        <scheme val="minor"/>
      </rPr>
      <t xml:space="preserve">Tax Policy
</t>
    </r>
    <r>
      <rPr>
        <sz val="11"/>
        <rFont val="Aptos Narrow"/>
        <family val="2"/>
        <scheme val="minor"/>
      </rPr>
      <t xml:space="preserve">Other disclosures:
2024 Payments to Governments report (to be published) </t>
    </r>
  </si>
  <si>
    <r>
      <t>Glencore website:</t>
    </r>
    <r>
      <rPr>
        <i/>
        <sz val="11"/>
        <rFont val="Aptos Narrow"/>
        <family val="2"/>
        <scheme val="minor"/>
      </rPr>
      <t xml:space="preserve">
Tax Policy</t>
    </r>
    <r>
      <rPr>
        <sz val="11"/>
        <rFont val="Aptos Narrow"/>
        <family val="2"/>
        <scheme val="minor"/>
      </rPr>
      <t xml:space="preserve">
Other disclosures:
2024 Payments to Governments report (to be published) </t>
    </r>
  </si>
  <si>
    <r>
      <rPr>
        <i/>
        <sz val="11"/>
        <rFont val="Aptos Narrow"/>
        <family val="2"/>
        <scheme val="minor"/>
      </rPr>
      <t>Glencore website:
Tax Policy</t>
    </r>
    <r>
      <rPr>
        <strike/>
        <sz val="11"/>
        <rFont val="Aptos Narrow"/>
        <family val="2"/>
        <scheme val="minor"/>
      </rPr>
      <t xml:space="preserve">
</t>
    </r>
    <r>
      <rPr>
        <sz val="11"/>
        <rFont val="Aptos Narrow"/>
        <family val="2"/>
        <scheme val="minor"/>
      </rPr>
      <t xml:space="preserve">Glencore AR:
</t>
    </r>
    <r>
      <rPr>
        <i/>
        <sz val="11"/>
        <rFont val="Aptos Narrow"/>
        <family val="2"/>
        <scheme val="minor"/>
      </rPr>
      <t>Ethics and compliance</t>
    </r>
    <r>
      <rPr>
        <sz val="11"/>
        <rFont val="Aptos Narrow"/>
        <family val="2"/>
        <scheme val="minor"/>
      </rPr>
      <t xml:space="preserve"> (pp. 54)
Glencore E&amp;CR:
</t>
    </r>
    <r>
      <rPr>
        <i/>
        <sz val="11"/>
        <rFont val="Aptos Narrow"/>
        <family val="2"/>
        <scheme val="minor"/>
      </rPr>
      <t>Anti-money laundering and anti-tax evasion</t>
    </r>
    <r>
      <rPr>
        <sz val="11"/>
        <rFont val="Aptos Narrow"/>
        <family val="2"/>
        <scheme val="minor"/>
      </rPr>
      <t xml:space="preserve"> (pp. 86)
Other disclosures: 
2024 Payments to Governments report (to be published)</t>
    </r>
  </si>
  <si>
    <r>
      <t xml:space="preserve">Glencore website:
</t>
    </r>
    <r>
      <rPr>
        <i/>
        <sz val="11"/>
        <rFont val="Aptos Narrow"/>
        <family val="2"/>
        <scheme val="minor"/>
      </rPr>
      <t>Tax Policy</t>
    </r>
    <r>
      <rPr>
        <i/>
        <strike/>
        <sz val="11"/>
        <rFont val="Aptos Narrow"/>
        <family val="2"/>
        <scheme val="minor"/>
      </rPr>
      <t xml:space="preserve"> </t>
    </r>
    <r>
      <rPr>
        <sz val="11"/>
        <rFont val="Aptos Narrow"/>
        <family val="2"/>
        <scheme val="minor"/>
      </rPr>
      <t xml:space="preserve">
Other disclosures:
2024 Payments to Governments report (to be published)</t>
    </r>
  </si>
  <si>
    <r>
      <t>ESG A-Z:</t>
    </r>
    <r>
      <rPr>
        <i/>
        <sz val="11"/>
        <rFont val="Aptos Narrow"/>
        <family val="2"/>
        <scheme val="minor"/>
      </rPr>
      <t xml:space="preserve">
Environment</t>
    </r>
    <r>
      <rPr>
        <sz val="11"/>
        <rFont val="Aptos Narrow"/>
        <family val="2"/>
        <scheme val="minor"/>
      </rPr>
      <t xml:space="preserve">
</t>
    </r>
  </si>
  <si>
    <r>
      <t xml:space="preserve">ESG A-Z:
</t>
    </r>
    <r>
      <rPr>
        <i/>
        <sz val="11"/>
        <rFont val="Aptos Narrow"/>
        <family val="2"/>
        <scheme val="minor"/>
      </rPr>
      <t>Climate Change</t>
    </r>
    <r>
      <rPr>
        <sz val="11"/>
        <rFont val="Aptos Narrow"/>
        <family val="2"/>
        <scheme val="minor"/>
      </rPr>
      <t xml:space="preserve">
Glencore SR:
</t>
    </r>
    <r>
      <rPr>
        <i/>
        <sz val="11"/>
        <rFont val="Aptos Narrow"/>
        <family val="2"/>
        <scheme val="minor"/>
      </rPr>
      <t>Stakeholder engagement</t>
    </r>
    <r>
      <rPr>
        <sz val="11"/>
        <rFont val="Aptos Narrow"/>
        <family val="2"/>
        <scheme val="minor"/>
      </rPr>
      <t xml:space="preserve"> (pp. 19-20)
Glencore AR: 
</t>
    </r>
    <r>
      <rPr>
        <i/>
        <sz val="11"/>
        <rFont val="Aptos Narrow"/>
        <family val="2"/>
        <scheme val="minor"/>
      </rPr>
      <t xml:space="preserve">Our strategy for a sustainable future </t>
    </r>
    <r>
      <rPr>
        <sz val="11"/>
        <rFont val="Aptos Narrow"/>
        <family val="2"/>
        <scheme val="minor"/>
      </rPr>
      <t xml:space="preserve">(pp. 15-18)
</t>
    </r>
    <r>
      <rPr>
        <i/>
        <sz val="11"/>
        <rFont val="Aptos Narrow"/>
        <family val="2"/>
        <scheme val="minor"/>
      </rPr>
      <t>Section 172 Statement and stakeholder engagement</t>
    </r>
    <r>
      <rPr>
        <sz val="11"/>
        <rFont val="Aptos Narrow"/>
        <family val="2"/>
        <scheme val="minor"/>
      </rPr>
      <t xml:space="preserve"> (pp. 21-23)
</t>
    </r>
    <r>
      <rPr>
        <i/>
        <sz val="11"/>
        <rFont val="Aptos Narrow"/>
        <family val="2"/>
        <scheme val="minor"/>
      </rPr>
      <t>TCFD</t>
    </r>
    <r>
      <rPr>
        <sz val="11"/>
        <rFont val="Aptos Narrow"/>
        <family val="2"/>
        <scheme val="minor"/>
      </rPr>
      <t xml:space="preserve"> (pp. 27)
Glencore CATP:
</t>
    </r>
    <r>
      <rPr>
        <i/>
        <sz val="11"/>
        <rFont val="Aptos Narrow"/>
        <family val="2"/>
        <scheme val="minor"/>
      </rPr>
      <t>Our position on climate and energy transition</t>
    </r>
    <r>
      <rPr>
        <sz val="11"/>
        <rFont val="Aptos Narrow"/>
        <family val="2"/>
        <scheme val="minor"/>
      </rPr>
      <t xml:space="preserve"> (p. 6)
</t>
    </r>
    <r>
      <rPr>
        <i/>
        <sz val="11"/>
        <rFont val="Aptos Narrow"/>
        <family val="2"/>
        <scheme val="minor"/>
      </rPr>
      <t>Our ambition and decarbonisation targets</t>
    </r>
    <r>
      <rPr>
        <sz val="11"/>
        <rFont val="Aptos Narrow"/>
        <family val="2"/>
        <scheme val="minor"/>
      </rPr>
      <t xml:space="preserve"> (pp. 7-9)
</t>
    </r>
    <r>
      <rPr>
        <i/>
        <sz val="11"/>
        <rFont val="Aptos Narrow"/>
        <family val="2"/>
        <scheme val="minor"/>
      </rPr>
      <t>Our strategic pillars</t>
    </r>
    <r>
      <rPr>
        <sz val="11"/>
        <rFont val="Aptos Narrow"/>
        <family val="2"/>
        <scheme val="minor"/>
      </rPr>
      <t xml:space="preserve"> (pp. 10-17)
</t>
    </r>
    <r>
      <rPr>
        <i/>
        <sz val="11"/>
        <rFont val="Aptos Narrow"/>
        <family val="2"/>
        <scheme val="minor"/>
      </rPr>
      <t>Responsible business practice</t>
    </r>
    <r>
      <rPr>
        <sz val="11"/>
        <rFont val="Aptos Narrow"/>
        <family val="2"/>
        <scheme val="minor"/>
      </rPr>
      <t xml:space="preserve"> (18-31)
Other:
Refer to tab </t>
    </r>
    <r>
      <rPr>
        <i/>
        <sz val="11"/>
        <rFont val="Aptos Narrow"/>
        <family val="2"/>
        <scheme val="minor"/>
      </rPr>
      <t>Energy</t>
    </r>
    <r>
      <rPr>
        <sz val="11"/>
        <rFont val="Aptos Narrow"/>
        <family val="2"/>
        <scheme val="minor"/>
      </rPr>
      <t xml:space="preserve"> in this ESG Data Book and GRI Index</t>
    </r>
  </si>
  <si>
    <r>
      <t xml:space="preserve">We have restated our historic energy use data as set out in the </t>
    </r>
    <r>
      <rPr>
        <i/>
        <sz val="11"/>
        <rFont val="Aptos Narrow"/>
        <family val="2"/>
        <scheme val="minor"/>
      </rPr>
      <t>Baseline emissions restatement</t>
    </r>
    <r>
      <rPr>
        <sz val="11"/>
        <rFont val="Aptos Narrow"/>
        <family val="2"/>
        <scheme val="minor"/>
      </rPr>
      <t xml:space="preserve"> section  starting on page 38 of the Glencore AR and the Glencore BOR at glencore.com/publications. Also refer to the tab</t>
    </r>
    <r>
      <rPr>
        <i/>
        <sz val="11"/>
        <rFont val="Aptos Narrow"/>
        <family val="2"/>
        <scheme val="minor"/>
      </rPr>
      <t xml:space="preserve"> Cover page </t>
    </r>
    <r>
      <rPr>
        <sz val="11"/>
        <rFont val="Aptos Narrow"/>
        <family val="2"/>
        <scheme val="minor"/>
      </rPr>
      <t xml:space="preserve">for the general note on restatements.
Refer to the Glencore BOR for how our sustainability KPIs that are subject to assurance are defined at glencore.com/publications.
For further detail refer to tab </t>
    </r>
    <r>
      <rPr>
        <i/>
        <sz val="11"/>
        <rFont val="Aptos Narrow"/>
        <family val="2"/>
        <scheme val="minor"/>
      </rPr>
      <t>Energy</t>
    </r>
    <r>
      <rPr>
        <sz val="11"/>
        <rFont val="Aptos Narrow"/>
        <family val="2"/>
        <scheme val="minor"/>
      </rPr>
      <t xml:space="preserve"> in this ESG Data Book and GRI Index. </t>
    </r>
  </si>
  <si>
    <r>
      <t xml:space="preserve">The year-on-year decrease of our direct energy use primarily reflects the transition to care and maintenance at Koniambo nickel.
° Historic data has been restated. Refer to Management of material topics under GRI 302 3-3 on this </t>
    </r>
    <r>
      <rPr>
        <i/>
        <sz val="11"/>
        <rFont val="Aptos Narrow"/>
        <family val="2"/>
        <scheme val="minor"/>
      </rPr>
      <t>GRI</t>
    </r>
    <r>
      <rPr>
        <sz val="11"/>
        <rFont val="Aptos Narrow"/>
        <family val="2"/>
        <scheme val="minor"/>
      </rPr>
      <t xml:space="preserve"> tab. In addition, previous years' data has been restated to reflect data corrections. Also refer to the tab </t>
    </r>
    <r>
      <rPr>
        <i/>
        <sz val="11"/>
        <rFont val="Aptos Narrow"/>
        <family val="2"/>
        <scheme val="minor"/>
      </rPr>
      <t>Cover page</t>
    </r>
    <r>
      <rPr>
        <sz val="11"/>
        <rFont val="Aptos Narrow"/>
        <family val="2"/>
        <scheme val="minor"/>
      </rPr>
      <t xml:space="preserve"> for the general note on restatements.</t>
    </r>
  </si>
  <si>
    <r>
      <t xml:space="preserve">Year-on-year we experienced decreases primarily due to the transition to care and maintenance at Rustenburg ferrochrome smelter which were largely offset by the restart of operations at Nordenham Zinc and higher production at some alloys smelters.
° Historic data has been restated. Refer to Management of material topics under GRI 302 3-3 in this </t>
    </r>
    <r>
      <rPr>
        <i/>
        <sz val="11"/>
        <rFont val="Aptos Narrow"/>
        <family val="2"/>
        <scheme val="minor"/>
      </rPr>
      <t>GRI</t>
    </r>
    <r>
      <rPr>
        <sz val="11"/>
        <rFont val="Aptos Narrow"/>
        <family val="2"/>
        <scheme val="minor"/>
      </rPr>
      <t xml:space="preserve"> tab. In addition, previous years' data has been restated to reflect data corrections. Also refer to the tab </t>
    </r>
    <r>
      <rPr>
        <i/>
        <sz val="11"/>
        <rFont val="Aptos Narrow"/>
        <family val="2"/>
        <scheme val="minor"/>
      </rPr>
      <t>Cover page</t>
    </r>
    <r>
      <rPr>
        <sz val="11"/>
        <rFont val="Aptos Narrow"/>
        <family val="2"/>
        <scheme val="minor"/>
      </rPr>
      <t xml:space="preserve"> for the general note on restatements.</t>
    </r>
  </si>
  <si>
    <r>
      <t xml:space="preserve">We do not currently report on this information. 
We report on our scope 3 emissions in section GRI 305-3 of this </t>
    </r>
    <r>
      <rPr>
        <i/>
        <sz val="11"/>
        <rFont val="Aptos Narrow"/>
        <family val="2"/>
        <scheme val="minor"/>
      </rPr>
      <t>GRI</t>
    </r>
    <r>
      <rPr>
        <sz val="11"/>
        <rFont val="Aptos Narrow"/>
        <family val="2"/>
        <scheme val="minor"/>
      </rPr>
      <t xml:space="preserve"> tab.</t>
    </r>
  </si>
  <si>
    <r>
      <t xml:space="preserve">Refer to tab </t>
    </r>
    <r>
      <rPr>
        <i/>
        <sz val="11"/>
        <rFont val="Aptos Narrow"/>
        <family val="2"/>
        <scheme val="minor"/>
      </rPr>
      <t>Energy</t>
    </r>
    <r>
      <rPr>
        <sz val="11"/>
        <rFont val="Aptos Narrow"/>
        <family val="2"/>
        <scheme val="minor"/>
      </rPr>
      <t xml:space="preserve"> in this ESG Data Book and GRI Index</t>
    </r>
  </si>
  <si>
    <r>
      <t xml:space="preserve">Other:
Tab </t>
    </r>
    <r>
      <rPr>
        <i/>
        <sz val="11"/>
        <rFont val="Aptos Narrow"/>
        <family val="2"/>
        <scheme val="minor"/>
      </rPr>
      <t>Energy</t>
    </r>
    <r>
      <rPr>
        <sz val="11"/>
        <rFont val="Aptos Narrow"/>
        <family val="2"/>
        <scheme val="minor"/>
      </rPr>
      <t xml:space="preserve"> in this ESG Data Book and GRI Index</t>
    </r>
  </si>
  <si>
    <r>
      <t xml:space="preserve">Glencore CATP:
</t>
    </r>
    <r>
      <rPr>
        <i/>
        <sz val="11"/>
        <rFont val="Aptos Narrow"/>
        <family val="2"/>
        <scheme val="minor"/>
      </rPr>
      <t>Managing our operational footprint</t>
    </r>
    <r>
      <rPr>
        <sz val="11"/>
        <rFont val="Aptos Narrow"/>
        <family val="2"/>
        <scheme val="minor"/>
      </rPr>
      <t xml:space="preserve"> (pp. 11-13)</t>
    </r>
  </si>
  <si>
    <r>
      <t xml:space="preserve">ESG A-Z: 
</t>
    </r>
    <r>
      <rPr>
        <i/>
        <sz val="11"/>
        <rFont val="Aptos Narrow"/>
        <family val="2"/>
        <scheme val="minor"/>
      </rPr>
      <t>Water</t>
    </r>
    <r>
      <rPr>
        <sz val="11"/>
        <rFont val="Aptos Narrow"/>
        <family val="2"/>
        <scheme val="minor"/>
      </rPr>
      <t xml:space="preserve">
Glencore SR:
</t>
    </r>
    <r>
      <rPr>
        <i/>
        <sz val="11"/>
        <rFont val="Aptos Narrow"/>
        <family val="2"/>
        <scheme val="minor"/>
      </rPr>
      <t>Water</t>
    </r>
    <r>
      <rPr>
        <sz val="11"/>
        <rFont val="Aptos Narrow"/>
        <family val="2"/>
        <scheme val="minor"/>
      </rPr>
      <t xml:space="preserve"> (pp. 34-37)
Glencore AR:
</t>
    </r>
    <r>
      <rPr>
        <i/>
        <sz val="11"/>
        <rFont val="Aptos Narrow"/>
        <family val="2"/>
        <scheme val="minor"/>
      </rPr>
      <t xml:space="preserve">Sustainability </t>
    </r>
    <r>
      <rPr>
        <sz val="11"/>
        <rFont val="Aptos Narrow"/>
        <family val="2"/>
        <scheme val="minor"/>
      </rPr>
      <t xml:space="preserve">(p. 47)
Other:
Refer to tab </t>
    </r>
    <r>
      <rPr>
        <i/>
        <sz val="11"/>
        <rFont val="Aptos Narrow"/>
        <family val="2"/>
        <scheme val="minor"/>
      </rPr>
      <t>Water</t>
    </r>
    <r>
      <rPr>
        <sz val="11"/>
        <rFont val="Aptos Narrow"/>
        <family val="2"/>
        <scheme val="minor"/>
      </rPr>
      <t>in this ESG Data Book.</t>
    </r>
  </si>
  <si>
    <r>
      <t xml:space="preserve">ESG A-Z: 
</t>
    </r>
    <r>
      <rPr>
        <i/>
        <sz val="11"/>
        <rFont val="Aptos Narrow"/>
        <family val="2"/>
        <scheme val="minor"/>
      </rPr>
      <t>Water</t>
    </r>
    <r>
      <rPr>
        <sz val="11"/>
        <rFont val="Aptos Narrow"/>
        <family val="2"/>
        <scheme val="minor"/>
      </rPr>
      <t xml:space="preserve">
Glencore SR:
</t>
    </r>
    <r>
      <rPr>
        <i/>
        <sz val="11"/>
        <rFont val="Aptos Narrow"/>
        <family val="2"/>
        <scheme val="minor"/>
      </rPr>
      <t xml:space="preserve">Water </t>
    </r>
    <r>
      <rPr>
        <sz val="11"/>
        <rFont val="Aptos Narrow"/>
        <family val="2"/>
        <scheme val="minor"/>
      </rPr>
      <t>(pp. 34-37)</t>
    </r>
  </si>
  <si>
    <r>
      <t xml:space="preserve">The year-on-year decrease is primarily related to the sale of Volcan.
° Our 2022 and 2023 results have been restated. The restatement of the 2023 data was primarily driven by an improvement in our estimation approach at one of our industrial assets. For further details regarding our definitions see our Glencore BOR. 
For further water withdrawal data with reference to GRI, ICMM's Water Reporting: Good practice guide, 2nd Edition, and SASB's Metals and Mining Standard broken down by quality and from areas with water stress refer to tab </t>
    </r>
    <r>
      <rPr>
        <i/>
        <sz val="11"/>
        <rFont val="Aptos Narrow"/>
        <family val="2"/>
        <scheme val="minor"/>
      </rPr>
      <t>Water</t>
    </r>
    <r>
      <rPr>
        <sz val="11"/>
        <rFont val="Aptos Narrow"/>
        <family val="2"/>
        <scheme val="minor"/>
      </rPr>
      <t xml:space="preserve"> in this ESG Data Book and GRI Index.</t>
    </r>
  </si>
  <si>
    <r>
      <t xml:space="preserve">We treat water prior to discharge in compliance with regulatory approvals, permits and licences.
Priority substance of potential concern for which discharges are treated primarily involve heavy metals, mineral oils and chemicals that are used for metal processing (e.g., sulfuric acid) regarding our metals and minerals operations and mineral oils regarding our oil operations.
Our 2023 results were restated, primarily driven by an improvement in our estimation approach at one of our industrial assets. For further details regarding our definitions see our Glencore BOR. 
For further water withdrawal data with reference to GRI, ICMM's Water Reporting: Good practice guide, 2nd Edition, and SASB's Metals and Mining Standard broken down by quality and from areas with water stress refer to tab </t>
    </r>
    <r>
      <rPr>
        <i/>
        <sz val="11"/>
        <rFont val="Aptos Narrow"/>
        <family val="2"/>
        <scheme val="minor"/>
      </rPr>
      <t>Water</t>
    </r>
    <r>
      <rPr>
        <sz val="11"/>
        <rFont val="Aptos Narrow"/>
        <family val="2"/>
        <scheme val="minor"/>
      </rPr>
      <t xml:space="preserve"> in this ESG Data Book and GRI Index.</t>
    </r>
  </si>
  <si>
    <r>
      <t xml:space="preserve">ESG A-Z:
</t>
    </r>
    <r>
      <rPr>
        <i/>
        <sz val="11"/>
        <rFont val="Aptos Narrow"/>
        <family val="2"/>
        <scheme val="minor"/>
      </rPr>
      <t>Biodiversity</t>
    </r>
    <r>
      <rPr>
        <sz val="11"/>
        <rFont val="Aptos Narrow"/>
        <family val="2"/>
        <scheme val="minor"/>
      </rPr>
      <t xml:space="preserve">
Glencore SR: 
Stakeholder engagement (pp. 19-20)
</t>
    </r>
    <r>
      <rPr>
        <i/>
        <sz val="11"/>
        <rFont val="Aptos Narrow"/>
        <family val="2"/>
        <scheme val="minor"/>
      </rPr>
      <t xml:space="preserve">Closure planning </t>
    </r>
    <r>
      <rPr>
        <sz val="11"/>
        <rFont val="Aptos Narrow"/>
        <family val="2"/>
        <scheme val="minor"/>
      </rPr>
      <t xml:space="preserve">(pp. 38-42)
</t>
    </r>
    <r>
      <rPr>
        <i/>
        <sz val="11"/>
        <rFont val="Aptos Narrow"/>
        <family val="2"/>
        <scheme val="minor"/>
      </rPr>
      <t>Nature</t>
    </r>
    <r>
      <rPr>
        <sz val="11"/>
        <rFont val="Aptos Narrow"/>
        <family val="2"/>
        <scheme val="minor"/>
      </rPr>
      <t xml:space="preserve"> (pp. 43-48)
Glencore AR: 
</t>
    </r>
    <r>
      <rPr>
        <i/>
        <sz val="11"/>
        <rFont val="Aptos Narrow"/>
        <family val="2"/>
        <scheme val="minor"/>
      </rPr>
      <t xml:space="preserve">Section 172 Statement and stakeholder engagement </t>
    </r>
    <r>
      <rPr>
        <sz val="11"/>
        <rFont val="Aptos Narrow"/>
        <family val="2"/>
        <scheme val="minor"/>
      </rPr>
      <t xml:space="preserve">(pp. 21-23)
</t>
    </r>
    <r>
      <rPr>
        <i/>
        <sz val="11"/>
        <rFont val="Aptos Narrow"/>
        <family val="2"/>
        <scheme val="minor"/>
      </rPr>
      <t>Health, Safety, Environment and Communities (HSEC) Committee report</t>
    </r>
    <r>
      <rPr>
        <sz val="11"/>
        <rFont val="Aptos Narrow"/>
        <family val="2"/>
        <scheme val="minor"/>
      </rPr>
      <t xml:space="preserve"> (p. 115)
Glencore website:
</t>
    </r>
    <r>
      <rPr>
        <i/>
        <sz val="11"/>
        <rFont val="Aptos Narrow"/>
        <family val="2"/>
        <scheme val="minor"/>
      </rPr>
      <t>Environment Policy</t>
    </r>
  </si>
  <si>
    <r>
      <t xml:space="preserve">ESG A-Z:
</t>
    </r>
    <r>
      <rPr>
        <i/>
        <sz val="11"/>
        <rFont val="Aptos Narrow"/>
        <family val="2"/>
        <scheme val="minor"/>
      </rPr>
      <t>Biodiversity</t>
    </r>
    <r>
      <rPr>
        <sz val="11"/>
        <rFont val="Aptos Narrow"/>
        <family val="2"/>
        <scheme val="minor"/>
      </rPr>
      <t xml:space="preserve">
Glencore SR: 
</t>
    </r>
    <r>
      <rPr>
        <i/>
        <sz val="11"/>
        <rFont val="Aptos Narrow"/>
        <family val="2"/>
        <scheme val="minor"/>
      </rPr>
      <t xml:space="preserve">Closure planning </t>
    </r>
    <r>
      <rPr>
        <sz val="11"/>
        <rFont val="Aptos Narrow"/>
        <family val="2"/>
        <scheme val="minor"/>
      </rPr>
      <t>(pp. 38-42)</t>
    </r>
    <r>
      <rPr>
        <i/>
        <sz val="11"/>
        <rFont val="Aptos Narrow"/>
        <family val="2"/>
        <scheme val="minor"/>
      </rPr>
      <t xml:space="preserve">
Nature</t>
    </r>
    <r>
      <rPr>
        <sz val="11"/>
        <rFont val="Aptos Narrow"/>
        <family val="2"/>
        <scheme val="minor"/>
      </rPr>
      <t xml:space="preserve"> (pp. 43-48)</t>
    </r>
  </si>
  <si>
    <r>
      <t xml:space="preserve">ESG A-Z:
</t>
    </r>
    <r>
      <rPr>
        <i/>
        <sz val="11"/>
        <rFont val="Aptos Narrow"/>
        <family val="2"/>
        <scheme val="minor"/>
      </rPr>
      <t xml:space="preserve">Air emissions,
Climate change
</t>
    </r>
    <r>
      <rPr>
        <sz val="11"/>
        <rFont val="Aptos Narrow"/>
        <family val="2"/>
        <scheme val="minor"/>
      </rPr>
      <t xml:space="preserve">Glencore CATP:
</t>
    </r>
    <r>
      <rPr>
        <i/>
        <sz val="11"/>
        <rFont val="Aptos Narrow"/>
        <family val="2"/>
        <scheme val="minor"/>
      </rPr>
      <t>Our position on climate and energy transition</t>
    </r>
    <r>
      <rPr>
        <sz val="11"/>
        <rFont val="Aptos Narrow"/>
        <family val="2"/>
        <scheme val="minor"/>
      </rPr>
      <t xml:space="preserve"> (p. 6),
</t>
    </r>
    <r>
      <rPr>
        <i/>
        <sz val="11"/>
        <rFont val="Aptos Narrow"/>
        <family val="2"/>
        <scheme val="minor"/>
      </rPr>
      <t>Our ambition and decarbonisation targets</t>
    </r>
    <r>
      <rPr>
        <sz val="11"/>
        <rFont val="Aptos Narrow"/>
        <family val="2"/>
        <scheme val="minor"/>
      </rPr>
      <t xml:space="preserve"> (pp. 7-9),
</t>
    </r>
    <r>
      <rPr>
        <i/>
        <sz val="11"/>
        <rFont val="Aptos Narrow"/>
        <family val="2"/>
        <scheme val="minor"/>
      </rPr>
      <t>Our strategic pillars</t>
    </r>
    <r>
      <rPr>
        <sz val="11"/>
        <rFont val="Aptos Narrow"/>
        <family val="2"/>
        <scheme val="minor"/>
      </rPr>
      <t xml:space="preserve"> (pp. 10-17),
</t>
    </r>
    <r>
      <rPr>
        <i/>
        <sz val="11"/>
        <rFont val="Aptos Narrow"/>
        <family val="2"/>
        <scheme val="minor"/>
      </rPr>
      <t>Responsible business practice</t>
    </r>
    <r>
      <rPr>
        <sz val="11"/>
        <rFont val="Aptos Narrow"/>
        <family val="2"/>
        <scheme val="minor"/>
      </rPr>
      <t xml:space="preserve"> (18-31)
Glencore SR: 
</t>
    </r>
    <r>
      <rPr>
        <i/>
        <sz val="11"/>
        <rFont val="Aptos Narrow"/>
        <family val="2"/>
        <scheme val="minor"/>
      </rPr>
      <t xml:space="preserve">Stakeholder engagement </t>
    </r>
    <r>
      <rPr>
        <sz val="11"/>
        <rFont val="Aptos Narrow"/>
        <family val="2"/>
        <scheme val="minor"/>
      </rPr>
      <t xml:space="preserve">(pp. 19-20)
Glencore AR: 
</t>
    </r>
    <r>
      <rPr>
        <i/>
        <sz val="11"/>
        <rFont val="Aptos Narrow"/>
        <family val="2"/>
        <scheme val="minor"/>
      </rPr>
      <t>Section 172 Statement and stakeholder engagement</t>
    </r>
    <r>
      <rPr>
        <sz val="11"/>
        <rFont val="Aptos Narrow"/>
        <family val="2"/>
        <scheme val="minor"/>
      </rPr>
      <t xml:space="preserve"> (pp. 21-23)
</t>
    </r>
    <r>
      <rPr>
        <i/>
        <sz val="11"/>
        <rFont val="Aptos Narrow"/>
        <family val="2"/>
        <scheme val="minor"/>
      </rPr>
      <t>TCFD</t>
    </r>
    <r>
      <rPr>
        <sz val="11"/>
        <rFont val="Aptos Narrow"/>
        <family val="2"/>
        <scheme val="minor"/>
      </rPr>
      <t xml:space="preserve"> (p. 24-41)
</t>
    </r>
    <r>
      <rPr>
        <i/>
        <sz val="11"/>
        <rFont val="Aptos Narrow"/>
        <family val="2"/>
        <scheme val="minor"/>
      </rPr>
      <t xml:space="preserve">Health, Safety, Environment and Communities (HSEC) Committee report </t>
    </r>
    <r>
      <rPr>
        <sz val="11"/>
        <rFont val="Aptos Narrow"/>
        <family val="2"/>
        <scheme val="minor"/>
      </rPr>
      <t xml:space="preserve">(p. 115)
Other:
Refer to tab </t>
    </r>
    <r>
      <rPr>
        <i/>
        <sz val="11"/>
        <rFont val="Aptos Narrow"/>
        <family val="2"/>
        <scheme val="minor"/>
      </rPr>
      <t>Climate</t>
    </r>
    <r>
      <rPr>
        <sz val="11"/>
        <rFont val="Aptos Narrow"/>
        <family val="2"/>
        <scheme val="minor"/>
      </rPr>
      <t xml:space="preserve"> in this ESG Data Book and GRI Index</t>
    </r>
  </si>
  <si>
    <r>
      <t>For industrial assets that are producing or processing commodities but are not under Glencore’s operational control, we report our equity share of such industrial assets’ scope 1 and 2 emissions, and, whenever the scope 3 emissions are greater than scope 1 and 2 emissions combined, scope 3 emissions in scope 3, category 15, as further set out in the Glencore BOR, available on our website at glencore.com/publication.
We have restated our historic GHG emissions as set out in the Baseline emissions restatement section on page 38 of the Glencore AR. Also refer to the tab</t>
    </r>
    <r>
      <rPr>
        <i/>
        <sz val="11"/>
        <rFont val="Aptos Narrow"/>
        <family val="2"/>
        <scheme val="minor"/>
      </rPr>
      <t xml:space="preserve"> Cover page</t>
    </r>
    <r>
      <rPr>
        <sz val="11"/>
        <rFont val="Aptos Narrow"/>
        <family val="2"/>
        <scheme val="minor"/>
      </rPr>
      <t xml:space="preserve"> for the general note on restatements.</t>
    </r>
  </si>
  <si>
    <r>
      <t xml:space="preserve">Our location-based scope 2 emissions reflect the average emissions intensity of grids on which our industrial assets’ energy consumption physically occurs.
° Historic data has been restated. Refer to Management of material topics under GRI 305 3-3 in this </t>
    </r>
    <r>
      <rPr>
        <i/>
        <sz val="11"/>
        <rFont val="Aptos Narrow"/>
        <family val="2"/>
        <scheme val="minor"/>
      </rPr>
      <t>GRI</t>
    </r>
    <r>
      <rPr>
        <sz val="11"/>
        <rFont val="Aptos Narrow"/>
        <family val="2"/>
        <scheme val="minor"/>
      </rPr>
      <t xml:space="preserve"> tab. </t>
    </r>
  </si>
  <si>
    <r>
      <t xml:space="preserve">° Historic data has been restated. Refer to Management of material topics under GRI 305 3-3 in this </t>
    </r>
    <r>
      <rPr>
        <i/>
        <sz val="11"/>
        <rFont val="Aptos Narrow"/>
        <family val="2"/>
        <scheme val="minor"/>
      </rPr>
      <t>GRI</t>
    </r>
    <r>
      <rPr>
        <sz val="11"/>
        <rFont val="Aptos Narrow"/>
        <family val="2"/>
        <scheme val="minor"/>
      </rPr>
      <t xml:space="preserve"> tab. </t>
    </r>
  </si>
  <si>
    <r>
      <t xml:space="preserve">During 2024, our operational footprint, or our scope 1 and scope 2 market-based emissions, were 27.1Δ million tonnes CO2e. This represents a 4.1% decrease from the 28.2 million tonnes (restated) recorded in 2023 and is largely attributable to the transition of Koniambo nickel to care and maintenance, partially offset by a restart of operations at Nordenham zinc and an increase in scope 2 market-based emissions attributed to Kazzinc.
Our 2024 scope 1 and scope 2 market-based emissions represent a reduction of 21.4% compared to the restated 2019 baseline year (34.4 million tonnes CO2e). For further detail refer to tab </t>
    </r>
    <r>
      <rPr>
        <i/>
        <sz val="11"/>
        <rFont val="Aptos Narrow"/>
        <family val="2"/>
        <scheme val="minor"/>
      </rPr>
      <t>Climate</t>
    </r>
    <r>
      <rPr>
        <sz val="11"/>
        <rFont val="Aptos Narrow"/>
        <family val="2"/>
        <scheme val="minor"/>
      </rPr>
      <t xml:space="preserve"> in this ESG Data Book and GRI Index.
° Historic data has been restated. Refer to Management of material topics under GRI 305 3-3 in this </t>
    </r>
    <r>
      <rPr>
        <i/>
        <sz val="11"/>
        <rFont val="Aptos Narrow"/>
        <family val="2"/>
        <scheme val="minor"/>
      </rPr>
      <t>GRI</t>
    </r>
    <r>
      <rPr>
        <sz val="11"/>
        <rFont val="Aptos Narrow"/>
        <family val="2"/>
        <scheme val="minor"/>
      </rPr>
      <t xml:space="preserve"> tab.</t>
    </r>
  </si>
  <si>
    <r>
      <t xml:space="preserve">Our scope 3 emissions in 2024 were 389.3 million tonnes CO2e, compared to 401.8 million tonnes CO2e in 2023 (restated). The 3.1% decrease was principally due to a 3.8% decrease in sold coal volumes that were produced by our industrial assets, partially offset by a 3.4% increase in sold oil products that were processed by our Astron Energy Refinery.
Our 2024 total scope 3 emissions represent a reduction of 24.0% compared to the 2019 baseline year (512 million tonnes).
Refer to the Glencore BOR for how each of the scope 3 categories we report on are defined. For further detail refer to tab </t>
    </r>
    <r>
      <rPr>
        <i/>
        <sz val="11"/>
        <rFont val="Aptos Narrow"/>
        <family val="2"/>
        <scheme val="minor"/>
      </rPr>
      <t>Climate</t>
    </r>
    <r>
      <rPr>
        <sz val="11"/>
        <rFont val="Aptos Narrow"/>
        <family val="2"/>
        <scheme val="minor"/>
      </rPr>
      <t xml:space="preserve"> in this ESG Data Book and GRI Index.
° Historic data has been restated. Refer to Management of material topics under GRI 305 3-3 in this </t>
    </r>
    <r>
      <rPr>
        <i/>
        <sz val="11"/>
        <rFont val="Aptos Narrow"/>
        <family val="2"/>
        <scheme val="minor"/>
      </rPr>
      <t>GRI</t>
    </r>
    <r>
      <rPr>
        <sz val="11"/>
        <rFont val="Aptos Narrow"/>
        <family val="2"/>
        <scheme val="minor"/>
      </rPr>
      <t xml:space="preserve"> tab.</t>
    </r>
  </si>
  <si>
    <t>Our 2023 scope 3 materiality and relevance assessment identified the following categories as not applicable or immaterial and irrelevant to our industrial scope 3 emissions inventory: 
5. Waste generated in operations
6. Business travel
7. Employee commuting
8. Upstream leased assets
12. End of life treatment of sold products
13. Downstream leased assets
14. Franchises
17. Other downstream 
These are therefore not calculated for the purpose of our 2023 and 2024 reporting (subject to a periodical review). For further information refer to the Glencore BOR.</t>
  </si>
  <si>
    <r>
      <t xml:space="preserve">Other:
Tab </t>
    </r>
    <r>
      <rPr>
        <i/>
        <sz val="11"/>
        <rFont val="Aptos Narrow"/>
        <family val="2"/>
        <scheme val="minor"/>
      </rPr>
      <t>Climate</t>
    </r>
    <r>
      <rPr>
        <sz val="11"/>
        <rFont val="Aptos Narrow"/>
        <family val="2"/>
        <scheme val="minor"/>
      </rPr>
      <t xml:space="preserve"> in this ESG Data Book and GRI Index</t>
    </r>
  </si>
  <si>
    <r>
      <t xml:space="preserve">Glencore CATP:
</t>
    </r>
    <r>
      <rPr>
        <i/>
        <sz val="11"/>
        <rFont val="Aptos Narrow"/>
        <family val="2"/>
        <scheme val="minor"/>
      </rPr>
      <t>Our ambition and decarbonisation targets</t>
    </r>
    <r>
      <rPr>
        <sz val="11"/>
        <rFont val="Aptos Narrow"/>
        <family val="2"/>
        <scheme val="minor"/>
      </rPr>
      <t xml:space="preserve"> (pp. 7-9),
</t>
    </r>
    <r>
      <rPr>
        <i/>
        <sz val="11"/>
        <rFont val="Aptos Narrow"/>
        <family val="2"/>
        <scheme val="minor"/>
      </rPr>
      <t xml:space="preserve">Managing our operational footprint </t>
    </r>
    <r>
      <rPr>
        <sz val="11"/>
        <rFont val="Aptos Narrow"/>
        <family val="2"/>
        <scheme val="minor"/>
      </rPr>
      <t xml:space="preserve">(pp. 11-13),
</t>
    </r>
    <r>
      <rPr>
        <i/>
        <sz val="11"/>
        <rFont val="Aptos Narrow"/>
        <family val="2"/>
        <scheme val="minor"/>
      </rPr>
      <t xml:space="preserve">Responsibly reducing our Scope  3 emissions </t>
    </r>
    <r>
      <rPr>
        <sz val="11"/>
        <rFont val="Aptos Narrow"/>
        <family val="2"/>
        <scheme val="minor"/>
      </rPr>
      <t xml:space="preserve">(pp. 14)
Glencore AR:
</t>
    </r>
    <r>
      <rPr>
        <i/>
        <sz val="11"/>
        <rFont val="Aptos Narrow"/>
        <family val="2"/>
        <scheme val="minor"/>
      </rPr>
      <t>Reducing our scope 1 and 2 industrial emissions</t>
    </r>
    <r>
      <rPr>
        <sz val="11"/>
        <rFont val="Aptos Narrow"/>
        <family val="2"/>
        <scheme val="minor"/>
      </rPr>
      <t xml:space="preserve"> (pp. 34-36),
</t>
    </r>
    <r>
      <rPr>
        <i/>
        <sz val="11"/>
        <rFont val="Aptos Narrow"/>
        <family val="2"/>
        <scheme val="minor"/>
      </rPr>
      <t xml:space="preserve">Our scope 3 emissions </t>
    </r>
    <r>
      <rPr>
        <sz val="11"/>
        <rFont val="Aptos Narrow"/>
        <family val="2"/>
        <scheme val="minor"/>
      </rPr>
      <t xml:space="preserve">(p. 37)
Glencore SR:
</t>
    </r>
    <r>
      <rPr>
        <i/>
        <sz val="11"/>
        <rFont val="Aptos Narrow"/>
        <family val="2"/>
        <scheme val="minor"/>
      </rPr>
      <t>Meeting our targets</t>
    </r>
    <r>
      <rPr>
        <sz val="11"/>
        <rFont val="Aptos Narrow"/>
        <family val="2"/>
        <scheme val="minor"/>
      </rPr>
      <t xml:space="preserve"> (p. 6) </t>
    </r>
  </si>
  <si>
    <r>
      <t xml:space="preserve">ESG A-Z:
</t>
    </r>
    <r>
      <rPr>
        <i/>
        <sz val="11"/>
        <rFont val="Aptos Narrow"/>
        <family val="2"/>
        <scheme val="minor"/>
      </rPr>
      <t>Waste Management</t>
    </r>
    <r>
      <rPr>
        <sz val="11"/>
        <rFont val="Aptos Narrow"/>
        <family val="2"/>
        <scheme val="minor"/>
      </rPr>
      <t xml:space="preserve">
Glencore SR:
</t>
    </r>
    <r>
      <rPr>
        <i/>
        <sz val="11"/>
        <rFont val="Aptos Narrow"/>
        <family val="2"/>
        <scheme val="minor"/>
      </rPr>
      <t xml:space="preserve">Stakeholder engagement </t>
    </r>
    <r>
      <rPr>
        <sz val="11"/>
        <rFont val="Aptos Narrow"/>
        <family val="2"/>
        <scheme val="minor"/>
      </rPr>
      <t xml:space="preserve">(pp. 19-20)
</t>
    </r>
    <r>
      <rPr>
        <i/>
        <sz val="11"/>
        <rFont val="Aptos Narrow"/>
        <family val="2"/>
        <scheme val="minor"/>
      </rPr>
      <t>Catastrophic hazards management</t>
    </r>
    <r>
      <rPr>
        <sz val="11"/>
        <rFont val="Aptos Narrow"/>
        <family val="2"/>
        <scheme val="minor"/>
      </rPr>
      <t xml:space="preserve"> (including TSF management) (pp. 22-24)
Glencore AR:
</t>
    </r>
    <r>
      <rPr>
        <i/>
        <sz val="11"/>
        <rFont val="Aptos Narrow"/>
        <family val="2"/>
        <scheme val="minor"/>
      </rPr>
      <t>Our value chain</t>
    </r>
    <r>
      <rPr>
        <sz val="11"/>
        <rFont val="Aptos Narrow"/>
        <family val="2"/>
        <scheme val="minor"/>
      </rPr>
      <t xml:space="preserve"> (p. 11)
</t>
    </r>
    <r>
      <rPr>
        <i/>
        <sz val="11"/>
        <rFont val="Aptos Narrow"/>
        <family val="2"/>
        <scheme val="minor"/>
      </rPr>
      <t>Section 172 Statement and stakeholder engagement</t>
    </r>
    <r>
      <rPr>
        <sz val="11"/>
        <rFont val="Aptos Narrow"/>
        <family val="2"/>
        <scheme val="minor"/>
      </rPr>
      <t xml:space="preserve"> (pp. 21-23)
</t>
    </r>
    <r>
      <rPr>
        <i/>
        <sz val="11"/>
        <rFont val="Aptos Narrow"/>
        <family val="2"/>
        <scheme val="minor"/>
      </rPr>
      <t xml:space="preserve"> Sustainability</t>
    </r>
    <r>
      <rPr>
        <sz val="11"/>
        <rFont val="Aptos Narrow"/>
        <family val="2"/>
        <scheme val="minor"/>
      </rPr>
      <t xml:space="preserve"> (p.46)
</t>
    </r>
    <r>
      <rPr>
        <i/>
        <sz val="11"/>
        <rFont val="Aptos Narrow"/>
        <family val="2"/>
        <scheme val="minor"/>
      </rPr>
      <t xml:space="preserve">Health, Safety, Environment and Communities (HSEC) Committee report </t>
    </r>
    <r>
      <rPr>
        <sz val="11"/>
        <rFont val="Aptos Narrow"/>
        <family val="2"/>
        <scheme val="minor"/>
      </rPr>
      <t>(p. 115)
Glencore website:
https://www.glencore.com/sustainability/esg-a-z/Tailings</t>
    </r>
  </si>
  <si>
    <r>
      <t xml:space="preserve">Refer to ESG A-Z – </t>
    </r>
    <r>
      <rPr>
        <i/>
        <sz val="11"/>
        <rFont val="Aptos Narrow"/>
        <family val="2"/>
        <scheme val="minor"/>
      </rPr>
      <t>Waste Management</t>
    </r>
    <r>
      <rPr>
        <sz val="11"/>
        <rFont val="Aptos Narrow"/>
        <family val="2"/>
        <scheme val="minor"/>
      </rPr>
      <t>.</t>
    </r>
  </si>
  <si>
    <r>
      <t xml:space="preserve">Significant spills are those reported under categories 3 (moderate), 4 (major) and 5 (catastrophic) according to Glencore’s classification scheme (refer also to 2024 Glencore Group Reporting Glossary at glencore.com/publications).
No category 4 (major) or category 5 (catastrophic) incidents occurred in 2024. Δ
EM-MM-150a.9: 
One incident (category 3, moderate incidents) associated with the management of water and materials occurred in 2024 (refer to section </t>
    </r>
    <r>
      <rPr>
        <i/>
        <sz val="11"/>
        <rFont val="Aptos Narrow"/>
        <family val="2"/>
        <scheme val="minor"/>
      </rPr>
      <t>Water</t>
    </r>
    <r>
      <rPr>
        <sz val="11"/>
        <rFont val="Aptos Narrow"/>
        <family val="2"/>
        <scheme val="minor"/>
      </rPr>
      <t xml:space="preserve"> in the Glencore SR for additional information). As set out on the </t>
    </r>
    <r>
      <rPr>
        <i/>
        <sz val="11"/>
        <rFont val="Aptos Narrow"/>
        <family val="2"/>
        <scheme val="minor"/>
      </rPr>
      <t>Cover page</t>
    </r>
    <r>
      <rPr>
        <sz val="11"/>
        <rFont val="Aptos Narrow"/>
        <family val="2"/>
        <scheme val="minor"/>
      </rPr>
      <t xml:space="preserve"> tab, the KPIs and performance data exlude Elk Valley Resources (EVR). For the sake of transparency, however, we note that a further ‘moderate’ environmental incident occurred at EVR, as described on p. 36 of the Glencore SR.</t>
    </r>
  </si>
  <si>
    <r>
      <t xml:space="preserve">ESG A-Z:
</t>
    </r>
    <r>
      <rPr>
        <i/>
        <sz val="11"/>
        <rFont val="Aptos Narrow"/>
        <family val="2"/>
        <scheme val="minor"/>
      </rPr>
      <t xml:space="preserve">Supply chain due diligence
</t>
    </r>
    <r>
      <rPr>
        <sz val="11"/>
        <rFont val="Aptos Narrow"/>
        <family val="2"/>
        <scheme val="minor"/>
      </rPr>
      <t xml:space="preserve">Glencore SR: 
</t>
    </r>
    <r>
      <rPr>
        <i/>
        <sz val="11"/>
        <rFont val="Aptos Narrow"/>
        <family val="2"/>
        <scheme val="minor"/>
      </rPr>
      <t>Stakeholder engagement</t>
    </r>
    <r>
      <rPr>
        <sz val="11"/>
        <rFont val="Aptos Narrow"/>
        <family val="2"/>
        <scheme val="minor"/>
      </rPr>
      <t xml:space="preserve"> (pp. 19-20)
</t>
    </r>
    <r>
      <rPr>
        <i/>
        <sz val="11"/>
        <rFont val="Aptos Narrow"/>
        <family val="2"/>
        <scheme val="minor"/>
      </rPr>
      <t xml:space="preserve">Responsible sourcing </t>
    </r>
    <r>
      <rPr>
        <sz val="11"/>
        <rFont val="Aptos Narrow"/>
        <family val="2"/>
        <scheme val="minor"/>
      </rPr>
      <t xml:space="preserve">(p.17)
Glencore AR: 
</t>
    </r>
    <r>
      <rPr>
        <i/>
        <sz val="11"/>
        <rFont val="Aptos Narrow"/>
        <family val="2"/>
        <scheme val="minor"/>
      </rPr>
      <t>Section 172 Statement and stakeholder engagement</t>
    </r>
    <r>
      <rPr>
        <sz val="11"/>
        <rFont val="Aptos Narrow"/>
        <family val="2"/>
        <scheme val="minor"/>
      </rPr>
      <t xml:space="preserve"> (pp. 21-23)
</t>
    </r>
    <r>
      <rPr>
        <i/>
        <sz val="11"/>
        <rFont val="Aptos Narrow"/>
        <family val="2"/>
        <scheme val="minor"/>
      </rPr>
      <t>Sustainability</t>
    </r>
    <r>
      <rPr>
        <sz val="11"/>
        <rFont val="Aptos Narrow"/>
        <family val="2"/>
        <scheme val="minor"/>
      </rPr>
      <t xml:space="preserve"> (p.50)
</t>
    </r>
    <r>
      <rPr>
        <i/>
        <sz val="11"/>
        <rFont val="Aptos Narrow"/>
        <family val="2"/>
        <scheme val="minor"/>
      </rPr>
      <t xml:space="preserve">Health, Safety, Environment and Communities (HSEC) Committee report </t>
    </r>
    <r>
      <rPr>
        <sz val="11"/>
        <rFont val="Aptos Narrow"/>
        <family val="2"/>
        <scheme val="minor"/>
      </rPr>
      <t>(p. 115)</t>
    </r>
  </si>
  <si>
    <r>
      <t>For further breakdowns of turnover and new employee hire data refer also to tab</t>
    </r>
    <r>
      <rPr>
        <i/>
        <sz val="11"/>
        <rFont val="Aptos Narrow"/>
        <family val="2"/>
        <scheme val="minor"/>
      </rPr>
      <t xml:space="preserve"> Our people</t>
    </r>
    <r>
      <rPr>
        <sz val="11"/>
        <rFont val="Aptos Narrow"/>
        <family val="2"/>
        <scheme val="minor"/>
      </rPr>
      <t xml:space="preserve"> in this ESG Data Book and GRI Index. As indicated on the </t>
    </r>
    <r>
      <rPr>
        <i/>
        <sz val="11"/>
        <rFont val="Aptos Narrow"/>
        <family val="2"/>
        <scheme val="minor"/>
      </rPr>
      <t>Cover page</t>
    </r>
    <r>
      <rPr>
        <sz val="11"/>
        <rFont val="Aptos Narrow"/>
        <family val="2"/>
        <scheme val="minor"/>
      </rPr>
      <t xml:space="preserve"> tab, the information presented includes Elk Valley Resources (EVR).</t>
    </r>
  </si>
  <si>
    <r>
      <t xml:space="preserve">ESG A-Z:
</t>
    </r>
    <r>
      <rPr>
        <i/>
        <sz val="11"/>
        <rFont val="Aptos Narrow"/>
        <family val="2"/>
        <scheme val="minor"/>
      </rPr>
      <t>Our people</t>
    </r>
    <r>
      <rPr>
        <sz val="11"/>
        <rFont val="Aptos Narrow"/>
        <family val="2"/>
        <scheme val="minor"/>
      </rPr>
      <t xml:space="preserve">
Glencore SR: 
</t>
    </r>
    <r>
      <rPr>
        <i/>
        <sz val="11"/>
        <rFont val="Aptos Narrow"/>
        <family val="2"/>
        <scheme val="minor"/>
      </rPr>
      <t xml:space="preserve">Stakeholder engagement </t>
    </r>
    <r>
      <rPr>
        <sz val="11"/>
        <rFont val="Aptos Narrow"/>
        <family val="2"/>
        <scheme val="minor"/>
      </rPr>
      <t xml:space="preserve">(pp. 19-20)
Glencore AR:
</t>
    </r>
    <r>
      <rPr>
        <i/>
        <sz val="11"/>
        <rFont val="Aptos Narrow"/>
        <family val="2"/>
        <scheme val="minor"/>
      </rPr>
      <t>Our people</t>
    </r>
    <r>
      <rPr>
        <sz val="11"/>
        <rFont val="Aptos Narrow"/>
        <family val="2"/>
        <scheme val="minor"/>
      </rPr>
      <t xml:space="preserve"> (pp. 55-58)
</t>
    </r>
    <r>
      <rPr>
        <i/>
        <sz val="11"/>
        <rFont val="Aptos Narrow"/>
        <family val="2"/>
        <scheme val="minor"/>
      </rPr>
      <t>Ethics, Compliance and Culture (ECC) Committee report</t>
    </r>
    <r>
      <rPr>
        <sz val="11"/>
        <rFont val="Aptos Narrow"/>
        <family val="2"/>
        <scheme val="minor"/>
      </rPr>
      <t xml:space="preserve"> (p. 114)</t>
    </r>
  </si>
  <si>
    <r>
      <t xml:space="preserve">ESG A-Z:
</t>
    </r>
    <r>
      <rPr>
        <i/>
        <sz val="11"/>
        <rFont val="Aptos Narrow"/>
        <family val="2"/>
        <scheme val="minor"/>
      </rPr>
      <t>Our people</t>
    </r>
    <r>
      <rPr>
        <sz val="11"/>
        <rFont val="Aptos Narrow"/>
        <family val="2"/>
        <scheme val="minor"/>
      </rPr>
      <t xml:space="preserve">
Glencore SR: 
</t>
    </r>
    <r>
      <rPr>
        <i/>
        <sz val="11"/>
        <rFont val="Aptos Narrow"/>
        <family val="2"/>
        <scheme val="minor"/>
      </rPr>
      <t>Stakeholder engagement</t>
    </r>
    <r>
      <rPr>
        <sz val="11"/>
        <rFont val="Aptos Narrow"/>
        <family val="2"/>
        <scheme val="minor"/>
      </rPr>
      <t xml:space="preserve"> (pp. 19-20)
Glencore AR:
</t>
    </r>
    <r>
      <rPr>
        <i/>
        <sz val="11"/>
        <rFont val="Aptos Narrow"/>
        <family val="2"/>
        <scheme val="minor"/>
      </rPr>
      <t>Section 172 statement and stakeholder engagement</t>
    </r>
    <r>
      <rPr>
        <sz val="11"/>
        <rFont val="Aptos Narrow"/>
        <family val="2"/>
        <scheme val="minor"/>
      </rPr>
      <t xml:space="preserve"> (pp. 21-23),
</t>
    </r>
    <r>
      <rPr>
        <i/>
        <sz val="11"/>
        <rFont val="Aptos Narrow"/>
        <family val="2"/>
        <scheme val="minor"/>
      </rPr>
      <t>Our people</t>
    </r>
    <r>
      <rPr>
        <sz val="11"/>
        <rFont val="Aptos Narrow"/>
        <family val="2"/>
        <scheme val="minor"/>
      </rPr>
      <t xml:space="preserve"> (pp. 55-58)
</t>
    </r>
    <r>
      <rPr>
        <i/>
        <sz val="11"/>
        <rFont val="Aptos Narrow"/>
        <family val="2"/>
        <scheme val="minor"/>
      </rPr>
      <t xml:space="preserve">Ethics, Compliance and Culture (ECC) Committee report </t>
    </r>
    <r>
      <rPr>
        <sz val="11"/>
        <rFont val="Aptos Narrow"/>
        <family val="2"/>
        <scheme val="minor"/>
      </rPr>
      <t xml:space="preserve">(p. 114)
Other:
Refer to tab </t>
    </r>
    <r>
      <rPr>
        <i/>
        <sz val="11"/>
        <rFont val="Aptos Narrow"/>
        <family val="2"/>
        <scheme val="minor"/>
      </rPr>
      <t>Our People</t>
    </r>
    <r>
      <rPr>
        <sz val="11"/>
        <rFont val="Aptos Narrow"/>
        <family val="2"/>
        <scheme val="minor"/>
      </rPr>
      <t xml:space="preserve"> in this ESG Data Book</t>
    </r>
  </si>
  <si>
    <r>
      <t xml:space="preserve">ESG A-Z:
</t>
    </r>
    <r>
      <rPr>
        <i/>
        <sz val="11"/>
        <rFont val="Aptos Narrow"/>
        <family val="2"/>
        <scheme val="minor"/>
      </rPr>
      <t xml:space="preserve">Safety
Health
HIV/AIDS 
</t>
    </r>
    <r>
      <rPr>
        <sz val="11"/>
        <rFont val="Aptos Narrow"/>
        <family val="2"/>
        <scheme val="minor"/>
      </rPr>
      <t xml:space="preserve">Glencore SR: 
</t>
    </r>
    <r>
      <rPr>
        <i/>
        <sz val="11"/>
        <rFont val="Aptos Narrow"/>
        <family val="2"/>
        <scheme val="minor"/>
      </rPr>
      <t xml:space="preserve">Stakeholder engagement </t>
    </r>
    <r>
      <rPr>
        <sz val="11"/>
        <rFont val="Aptos Narrow"/>
        <family val="2"/>
        <scheme val="minor"/>
      </rPr>
      <t xml:space="preserve">(pp. 19-20) 
</t>
    </r>
    <r>
      <rPr>
        <i/>
        <sz val="11"/>
        <rFont val="Aptos Narrow"/>
        <family val="2"/>
        <scheme val="minor"/>
      </rPr>
      <t>Workforce safety</t>
    </r>
    <r>
      <rPr>
        <sz val="11"/>
        <rFont val="Aptos Narrow"/>
        <family val="2"/>
        <scheme val="minor"/>
      </rPr>
      <t xml:space="preserve"> (pp. 27-30)
</t>
    </r>
    <r>
      <rPr>
        <i/>
        <sz val="11"/>
        <rFont val="Aptos Narrow"/>
        <family val="2"/>
        <scheme val="minor"/>
      </rPr>
      <t xml:space="preserve">Occupational health </t>
    </r>
    <r>
      <rPr>
        <sz val="11"/>
        <rFont val="Aptos Narrow"/>
        <family val="2"/>
        <scheme val="minor"/>
      </rPr>
      <t xml:space="preserve">(pp. 31-33)
Glencore AR:
</t>
    </r>
    <r>
      <rPr>
        <i/>
        <sz val="11"/>
        <rFont val="Aptos Narrow"/>
        <family val="2"/>
        <scheme val="minor"/>
      </rPr>
      <t xml:space="preserve">Section 172 Statement and stakeholder engagement </t>
    </r>
    <r>
      <rPr>
        <sz val="11"/>
        <rFont val="Aptos Narrow"/>
        <family val="2"/>
        <scheme val="minor"/>
      </rPr>
      <t xml:space="preserve">(pp. 21-23)
</t>
    </r>
    <r>
      <rPr>
        <i/>
        <sz val="11"/>
        <rFont val="Aptos Narrow"/>
        <family val="2"/>
        <scheme val="minor"/>
      </rPr>
      <t xml:space="preserve"> Sustainability </t>
    </r>
    <r>
      <rPr>
        <sz val="11"/>
        <rFont val="Aptos Narrow"/>
        <family val="2"/>
        <scheme val="minor"/>
      </rPr>
      <t xml:space="preserve">(pp.46-47)
</t>
    </r>
    <r>
      <rPr>
        <i/>
        <sz val="11"/>
        <rFont val="Aptos Narrow"/>
        <family val="2"/>
        <scheme val="minor"/>
      </rPr>
      <t xml:space="preserve">Ethics, Compliance and Culture (ECC) Committee report </t>
    </r>
    <r>
      <rPr>
        <sz val="11"/>
        <rFont val="Aptos Narrow"/>
        <family val="2"/>
        <scheme val="minor"/>
      </rPr>
      <t>(p. 114)</t>
    </r>
  </si>
  <si>
    <r>
      <t xml:space="preserve">ESG A-Z:
</t>
    </r>
    <r>
      <rPr>
        <i/>
        <sz val="11"/>
        <rFont val="Aptos Narrow"/>
        <family val="2"/>
        <scheme val="minor"/>
      </rPr>
      <t xml:space="preserve">Safety
Health
</t>
    </r>
    <r>
      <rPr>
        <sz val="11"/>
        <rFont val="Aptos Narrow"/>
        <family val="2"/>
        <scheme val="minor"/>
      </rPr>
      <t xml:space="preserve">Glencore SR: 
</t>
    </r>
    <r>
      <rPr>
        <i/>
        <sz val="11"/>
        <rFont val="Aptos Narrow"/>
        <family val="2"/>
        <scheme val="minor"/>
      </rPr>
      <t>Workforce safety</t>
    </r>
    <r>
      <rPr>
        <sz val="11"/>
        <rFont val="Aptos Narrow"/>
        <family val="2"/>
        <scheme val="minor"/>
      </rPr>
      <t xml:space="preserve"> (pp. 27-30),
</t>
    </r>
    <r>
      <rPr>
        <i/>
        <sz val="11"/>
        <rFont val="Aptos Narrow"/>
        <family val="2"/>
        <scheme val="minor"/>
      </rPr>
      <t>Occupational health</t>
    </r>
    <r>
      <rPr>
        <sz val="11"/>
        <rFont val="Aptos Narrow"/>
        <family val="2"/>
        <scheme val="minor"/>
      </rPr>
      <t xml:space="preserve"> (pp. 31-33)
Glencore AR:
</t>
    </r>
    <r>
      <rPr>
        <i/>
        <sz val="11"/>
        <rFont val="Aptos Narrow"/>
        <family val="2"/>
        <scheme val="minor"/>
      </rPr>
      <t>Sustainability</t>
    </r>
    <r>
      <rPr>
        <sz val="11"/>
        <rFont val="Aptos Narrow"/>
        <family val="2"/>
        <scheme val="minor"/>
      </rPr>
      <t xml:space="preserve"> (pp. 46-47)
</t>
    </r>
  </si>
  <si>
    <r>
      <t xml:space="preserve">ESG A-Z:
</t>
    </r>
    <r>
      <rPr>
        <i/>
        <sz val="11"/>
        <rFont val="Aptos Narrow"/>
        <family val="2"/>
        <scheme val="minor"/>
      </rPr>
      <t xml:space="preserve">Safety
Health
</t>
    </r>
    <r>
      <rPr>
        <sz val="11"/>
        <rFont val="Aptos Narrow"/>
        <family val="2"/>
        <scheme val="minor"/>
      </rPr>
      <t xml:space="preserve">Glencore SR: 
</t>
    </r>
    <r>
      <rPr>
        <i/>
        <sz val="11"/>
        <rFont val="Aptos Narrow"/>
        <family val="2"/>
        <scheme val="minor"/>
      </rPr>
      <t xml:space="preserve">Catastrophic hazard management </t>
    </r>
    <r>
      <rPr>
        <sz val="11"/>
        <rFont val="Aptos Narrow"/>
        <family val="2"/>
        <scheme val="minor"/>
      </rPr>
      <t xml:space="preserve">(pp. 22-26)
</t>
    </r>
    <r>
      <rPr>
        <i/>
        <sz val="11"/>
        <rFont val="Aptos Narrow"/>
        <family val="2"/>
        <scheme val="minor"/>
      </rPr>
      <t>Workforce safety</t>
    </r>
    <r>
      <rPr>
        <sz val="11"/>
        <rFont val="Aptos Narrow"/>
        <family val="2"/>
        <scheme val="minor"/>
      </rPr>
      <t xml:space="preserve"> (pp. 27-30) 
</t>
    </r>
    <r>
      <rPr>
        <i/>
        <sz val="11"/>
        <rFont val="Aptos Narrow"/>
        <family val="2"/>
        <scheme val="minor"/>
      </rPr>
      <t xml:space="preserve">Occupational health </t>
    </r>
    <r>
      <rPr>
        <sz val="11"/>
        <rFont val="Aptos Narrow"/>
        <family val="2"/>
        <scheme val="minor"/>
      </rPr>
      <t xml:space="preserve">(pp. 31-33)
Glencore AR:
</t>
    </r>
    <r>
      <rPr>
        <i/>
        <sz val="11"/>
        <rFont val="Aptos Narrow"/>
        <family val="2"/>
        <scheme val="minor"/>
      </rPr>
      <t xml:space="preserve">Sustainability </t>
    </r>
    <r>
      <rPr>
        <sz val="11"/>
        <rFont val="Aptos Narrow"/>
        <family val="2"/>
        <scheme val="minor"/>
      </rPr>
      <t xml:space="preserve">(p. 46) </t>
    </r>
  </si>
  <si>
    <r>
      <t xml:space="preserve">ESG A-Z:
</t>
    </r>
    <r>
      <rPr>
        <i/>
        <sz val="11"/>
        <rFont val="Aptos Narrow"/>
        <family val="2"/>
        <scheme val="minor"/>
      </rPr>
      <t xml:space="preserve">Safety
Health
</t>
    </r>
    <r>
      <rPr>
        <sz val="11"/>
        <rFont val="Aptos Narrow"/>
        <family val="2"/>
        <scheme val="minor"/>
      </rPr>
      <t xml:space="preserve">Glencore SR: 
</t>
    </r>
    <r>
      <rPr>
        <i/>
        <sz val="11"/>
        <rFont val="Aptos Narrow"/>
        <family val="2"/>
        <scheme val="minor"/>
      </rPr>
      <t>Workforce safety</t>
    </r>
    <r>
      <rPr>
        <sz val="11"/>
        <rFont val="Aptos Narrow"/>
        <family val="2"/>
        <scheme val="minor"/>
      </rPr>
      <t xml:space="preserve"> (pp. 27-30)
</t>
    </r>
    <r>
      <rPr>
        <i/>
        <sz val="11"/>
        <rFont val="Aptos Narrow"/>
        <family val="2"/>
        <scheme val="minor"/>
      </rPr>
      <t>Occupational health</t>
    </r>
    <r>
      <rPr>
        <sz val="11"/>
        <rFont val="Aptos Narrow"/>
        <family val="2"/>
        <scheme val="minor"/>
      </rPr>
      <t xml:space="preserve"> (pp. 31-33)
Glencore AR:
</t>
    </r>
    <r>
      <rPr>
        <i/>
        <sz val="11"/>
        <rFont val="Aptos Narrow"/>
        <family val="2"/>
        <scheme val="minor"/>
      </rPr>
      <t xml:space="preserve"> Sustainability</t>
    </r>
    <r>
      <rPr>
        <sz val="11"/>
        <rFont val="Aptos Narrow"/>
        <family val="2"/>
        <scheme val="minor"/>
      </rPr>
      <t xml:space="preserve"> (p. 47)
</t>
    </r>
  </si>
  <si>
    <r>
      <t xml:space="preserve">ESG A-Z:
</t>
    </r>
    <r>
      <rPr>
        <i/>
        <sz val="11"/>
        <rFont val="Aptos Narrow"/>
        <family val="2"/>
        <scheme val="minor"/>
      </rPr>
      <t xml:space="preserve">Safety
Health
</t>
    </r>
    <r>
      <rPr>
        <sz val="11"/>
        <rFont val="Aptos Narrow"/>
        <family val="2"/>
        <scheme val="minor"/>
      </rPr>
      <t xml:space="preserve">Glencore SR: 
</t>
    </r>
    <r>
      <rPr>
        <i/>
        <sz val="11"/>
        <rFont val="Aptos Narrow"/>
        <family val="2"/>
        <scheme val="minor"/>
      </rPr>
      <t>Workforce safety</t>
    </r>
    <r>
      <rPr>
        <sz val="11"/>
        <rFont val="Aptos Narrow"/>
        <family val="2"/>
        <scheme val="minor"/>
      </rPr>
      <t xml:space="preserve"> (pp. 27-30)
</t>
    </r>
    <r>
      <rPr>
        <i/>
        <sz val="11"/>
        <rFont val="Aptos Narrow"/>
        <family val="2"/>
        <scheme val="minor"/>
      </rPr>
      <t>Occupational health</t>
    </r>
    <r>
      <rPr>
        <sz val="11"/>
        <rFont val="Aptos Narrow"/>
        <family val="2"/>
        <scheme val="minor"/>
      </rPr>
      <t xml:space="preserve"> (pp. 31-33)
Other:
Refer to tab </t>
    </r>
    <r>
      <rPr>
        <i/>
        <sz val="11"/>
        <rFont val="Aptos Narrow"/>
        <family val="2"/>
        <scheme val="minor"/>
      </rPr>
      <t xml:space="preserve">Health and Safety </t>
    </r>
    <r>
      <rPr>
        <sz val="11"/>
        <rFont val="Aptos Narrow"/>
        <family val="2"/>
        <scheme val="minor"/>
      </rPr>
      <t xml:space="preserve">in this ESG Data Book
</t>
    </r>
  </si>
  <si>
    <r>
      <t xml:space="preserve">Further breakdowns of our safety data are presented on tab </t>
    </r>
    <r>
      <rPr>
        <i/>
        <sz val="11"/>
        <rFont val="Aptos Narrow"/>
        <family val="2"/>
        <scheme val="minor"/>
      </rPr>
      <t>Health and Safety</t>
    </r>
    <r>
      <rPr>
        <sz val="11"/>
        <rFont val="Aptos Narrow"/>
        <family val="2"/>
        <scheme val="minor"/>
      </rPr>
      <t xml:space="preserve"> in this ESG Data Book and GRI Index.
Our health and safety data includes all work-related incidents affecting employees and contractors working at industrial assets under Glencore's operational control. 
Refer to the Glencore BOR for how our sustainability KPIs that are subject to assurance are defined. For additional information refer also to our 2024 Group Reporting Glossary.
Some examples of work-related hazards posing a risk of high consequence injury and actions taken to minimise risks are set out on  pages 46-47 of our Glencore AR. 
EM-MM-320a.1: Refer also to GRI 403-5.</t>
    </r>
  </si>
  <si>
    <r>
      <t xml:space="preserve">ESG A-Z:
</t>
    </r>
    <r>
      <rPr>
        <i/>
        <sz val="11"/>
        <rFont val="Aptos Narrow"/>
        <family val="2"/>
        <scheme val="minor"/>
      </rPr>
      <t>Health</t>
    </r>
    <r>
      <rPr>
        <sz val="11"/>
        <rFont val="Aptos Narrow"/>
        <family val="2"/>
        <scheme val="minor"/>
      </rPr>
      <t xml:space="preserve">
Glencore SR: 
</t>
    </r>
    <r>
      <rPr>
        <i/>
        <sz val="11"/>
        <rFont val="Aptos Narrow"/>
        <family val="2"/>
        <scheme val="minor"/>
      </rPr>
      <t>Workforce safety</t>
    </r>
    <r>
      <rPr>
        <sz val="11"/>
        <rFont val="Aptos Narrow"/>
        <family val="2"/>
        <scheme val="minor"/>
      </rPr>
      <t xml:space="preserve"> (pp. 27-30)
</t>
    </r>
    <r>
      <rPr>
        <i/>
        <sz val="11"/>
        <rFont val="Aptos Narrow"/>
        <family val="2"/>
        <scheme val="minor"/>
      </rPr>
      <t>Occupational health</t>
    </r>
    <r>
      <rPr>
        <sz val="11"/>
        <rFont val="Aptos Narrow"/>
        <family val="2"/>
        <scheme val="minor"/>
      </rPr>
      <t xml:space="preserve"> (pp. 31-33)</t>
    </r>
  </si>
  <si>
    <r>
      <t xml:space="preserve">For further breakdowns of health data refer also to tab </t>
    </r>
    <r>
      <rPr>
        <i/>
        <sz val="11"/>
        <rFont val="Aptos Narrow"/>
        <family val="2"/>
        <scheme val="minor"/>
      </rPr>
      <t>Health and safety</t>
    </r>
    <r>
      <rPr>
        <sz val="11"/>
        <rFont val="Aptos Narrow"/>
        <family val="2"/>
        <scheme val="minor"/>
      </rPr>
      <t xml:space="preserve"> in this ESG Data Book and GRI Index.</t>
    </r>
  </si>
  <si>
    <r>
      <t xml:space="preserve">ESG A-Z:
</t>
    </r>
    <r>
      <rPr>
        <i/>
        <sz val="11"/>
        <rFont val="Aptos Narrow"/>
        <family val="2"/>
        <scheme val="minor"/>
      </rPr>
      <t>Our people</t>
    </r>
    <r>
      <rPr>
        <sz val="11"/>
        <rFont val="Aptos Narrow"/>
        <family val="2"/>
        <scheme val="minor"/>
      </rPr>
      <t xml:space="preserve">
Glencore AR:
</t>
    </r>
    <r>
      <rPr>
        <i/>
        <sz val="11"/>
        <rFont val="Aptos Narrow"/>
        <family val="2"/>
        <scheme val="minor"/>
      </rPr>
      <t xml:space="preserve">Section 172 Statement and stakeholder engagement </t>
    </r>
    <r>
      <rPr>
        <sz val="11"/>
        <rFont val="Aptos Narrow"/>
        <family val="2"/>
        <scheme val="minor"/>
      </rPr>
      <t xml:space="preserve">(pp. 21-23)
</t>
    </r>
    <r>
      <rPr>
        <i/>
        <sz val="11"/>
        <rFont val="Aptos Narrow"/>
        <family val="2"/>
        <scheme val="minor"/>
      </rPr>
      <t xml:space="preserve">Our people </t>
    </r>
    <r>
      <rPr>
        <sz val="11"/>
        <rFont val="Aptos Narrow"/>
        <family val="2"/>
        <scheme val="minor"/>
      </rPr>
      <t xml:space="preserve">(pp. 55-58)
</t>
    </r>
    <r>
      <rPr>
        <i/>
        <sz val="11"/>
        <rFont val="Aptos Narrow"/>
        <family val="2"/>
        <scheme val="minor"/>
      </rPr>
      <t>Sustainability</t>
    </r>
    <r>
      <rPr>
        <sz val="11"/>
        <rFont val="Aptos Narrow"/>
        <family val="2"/>
        <scheme val="minor"/>
      </rPr>
      <t xml:space="preserve"> (p. 49)
</t>
    </r>
    <r>
      <rPr>
        <i/>
        <sz val="11"/>
        <rFont val="Aptos Narrow"/>
        <family val="2"/>
        <scheme val="minor"/>
      </rPr>
      <t xml:space="preserve">Ethics and compliance </t>
    </r>
    <r>
      <rPr>
        <sz val="11"/>
        <rFont val="Aptos Narrow"/>
        <family val="2"/>
        <scheme val="minor"/>
      </rPr>
      <t xml:space="preserve">(pp.52-54)
</t>
    </r>
    <r>
      <rPr>
        <i/>
        <sz val="11"/>
        <rFont val="Aptos Narrow"/>
        <family val="2"/>
        <scheme val="minor"/>
      </rPr>
      <t xml:space="preserve">Risk management </t>
    </r>
    <r>
      <rPr>
        <sz val="11"/>
        <rFont val="Aptos Narrow"/>
        <family val="2"/>
        <scheme val="minor"/>
      </rPr>
      <t xml:space="preserve">(pp. 96-98)
</t>
    </r>
    <r>
      <rPr>
        <i/>
        <sz val="11"/>
        <rFont val="Aptos Narrow"/>
        <family val="2"/>
        <scheme val="minor"/>
      </rPr>
      <t xml:space="preserve">Corporate governance report </t>
    </r>
    <r>
      <rPr>
        <sz val="11"/>
        <rFont val="Aptos Narrow"/>
        <family val="2"/>
        <scheme val="minor"/>
      </rPr>
      <t xml:space="preserve">(p. 107)
</t>
    </r>
    <r>
      <rPr>
        <i/>
        <sz val="11"/>
        <rFont val="Aptos Narrow"/>
        <family val="2"/>
        <scheme val="minor"/>
      </rPr>
      <t>Ethics, Compliance and Culture (ECC) Committee report</t>
    </r>
    <r>
      <rPr>
        <sz val="11"/>
        <rFont val="Aptos Narrow"/>
        <family val="2"/>
        <scheme val="minor"/>
      </rPr>
      <t xml:space="preserve"> (p. 114)
Glencore SR: 
</t>
    </r>
    <r>
      <rPr>
        <i/>
        <sz val="11"/>
        <rFont val="Aptos Narrow"/>
        <family val="2"/>
        <scheme val="minor"/>
      </rPr>
      <t xml:space="preserve">Stakeholder engagement </t>
    </r>
    <r>
      <rPr>
        <sz val="11"/>
        <rFont val="Aptos Narrow"/>
        <family val="2"/>
        <scheme val="minor"/>
      </rPr>
      <t>(pp. 19-20)</t>
    </r>
  </si>
  <si>
    <r>
      <t xml:space="preserve">° Historic data has been amended to correct a calculation error.
As indicated on the </t>
    </r>
    <r>
      <rPr>
        <i/>
        <sz val="11"/>
        <rFont val="Aptos Narrow"/>
        <family val="2"/>
        <scheme val="minor"/>
      </rPr>
      <t>Cover page</t>
    </r>
    <r>
      <rPr>
        <sz val="11"/>
        <rFont val="Aptos Narrow"/>
        <family val="2"/>
        <scheme val="minor"/>
      </rPr>
      <t xml:space="preserve"> tab, the information presented includes Elk Valley Resources (EVR).</t>
    </r>
  </si>
  <si>
    <r>
      <t xml:space="preserve">ESG A-Z:
</t>
    </r>
    <r>
      <rPr>
        <i/>
        <sz val="11"/>
        <rFont val="Aptos Narrow"/>
        <family val="2"/>
        <scheme val="minor"/>
      </rPr>
      <t xml:space="preserve">Our people
UK Gender Pay Gap Disclosure
</t>
    </r>
    <r>
      <rPr>
        <sz val="11"/>
        <rFont val="Aptos Narrow"/>
        <family val="2"/>
        <scheme val="minor"/>
      </rPr>
      <t xml:space="preserve">Glencore AR:
</t>
    </r>
    <r>
      <rPr>
        <i/>
        <sz val="11"/>
        <rFont val="Aptos Narrow"/>
        <family val="2"/>
        <scheme val="minor"/>
      </rPr>
      <t>Section 172 Statement and stakeholder engagement</t>
    </r>
    <r>
      <rPr>
        <sz val="11"/>
        <rFont val="Aptos Narrow"/>
        <family val="2"/>
        <scheme val="minor"/>
      </rPr>
      <t xml:space="preserve"> (pp. 21-23)
</t>
    </r>
    <r>
      <rPr>
        <i/>
        <sz val="11"/>
        <rFont val="Aptos Narrow"/>
        <family val="2"/>
        <scheme val="minor"/>
      </rPr>
      <t>Our people</t>
    </r>
    <r>
      <rPr>
        <sz val="11"/>
        <rFont val="Aptos Narrow"/>
        <family val="2"/>
        <scheme val="minor"/>
      </rPr>
      <t xml:space="preserve"> (pp. 55-58)
</t>
    </r>
    <r>
      <rPr>
        <i/>
        <sz val="11"/>
        <rFont val="Aptos Narrow"/>
        <family val="2"/>
        <scheme val="minor"/>
      </rPr>
      <t xml:space="preserve">Ethics, Compliance and Culture (ECC) Committee report </t>
    </r>
    <r>
      <rPr>
        <sz val="11"/>
        <rFont val="Aptos Narrow"/>
        <family val="2"/>
        <scheme val="minor"/>
      </rPr>
      <t>(p. 114)</t>
    </r>
    <r>
      <rPr>
        <i/>
        <sz val="11"/>
        <rFont val="Aptos Narrow"/>
        <family val="2"/>
        <scheme val="minor"/>
      </rPr>
      <t xml:space="preserve">
</t>
    </r>
    <r>
      <rPr>
        <sz val="11"/>
        <rFont val="Aptos Narrow"/>
        <family val="2"/>
        <scheme val="minor"/>
      </rPr>
      <t xml:space="preserve">Glencore SR: 
</t>
    </r>
    <r>
      <rPr>
        <i/>
        <sz val="11"/>
        <rFont val="Aptos Narrow"/>
        <family val="2"/>
        <scheme val="minor"/>
      </rPr>
      <t>Stakeholder engagement</t>
    </r>
    <r>
      <rPr>
        <sz val="11"/>
        <rFont val="Aptos Narrow"/>
        <family val="2"/>
        <scheme val="minor"/>
      </rPr>
      <t xml:space="preserve"> (pp. 19-20)
Other:
Refer to tab </t>
    </r>
    <r>
      <rPr>
        <i/>
        <sz val="11"/>
        <rFont val="Aptos Narrow"/>
        <family val="2"/>
        <scheme val="minor"/>
      </rPr>
      <t>Our People</t>
    </r>
    <r>
      <rPr>
        <sz val="11"/>
        <rFont val="Aptos Narrow"/>
        <family val="2"/>
        <scheme val="minor"/>
      </rPr>
      <t xml:space="preserve"> in this ESG Data Book</t>
    </r>
  </si>
  <si>
    <r>
      <t xml:space="preserve">For further breakdowns refer also to tab </t>
    </r>
    <r>
      <rPr>
        <i/>
        <sz val="11"/>
        <rFont val="Aptos Narrow"/>
        <family val="2"/>
        <scheme val="minor"/>
      </rPr>
      <t>Our people</t>
    </r>
    <r>
      <rPr>
        <sz val="11"/>
        <rFont val="Aptos Narrow"/>
        <family val="2"/>
        <scheme val="minor"/>
      </rPr>
      <t xml:space="preserve"> in this ESG Data Book and GRI Index.
As indicated on the</t>
    </r>
    <r>
      <rPr>
        <i/>
        <sz val="11"/>
        <rFont val="Aptos Narrow"/>
        <family val="2"/>
        <scheme val="minor"/>
      </rPr>
      <t xml:space="preserve"> Cover page</t>
    </r>
    <r>
      <rPr>
        <sz val="11"/>
        <rFont val="Aptos Narrow"/>
        <family val="2"/>
        <scheme val="minor"/>
      </rPr>
      <t xml:space="preserve"> tab, the information presented includes Elk Valley Resources (EVR).</t>
    </r>
  </si>
  <si>
    <r>
      <t xml:space="preserve">For further breakdowns regarding the composition of our company's governance bodies refer to section </t>
    </r>
    <r>
      <rPr>
        <i/>
        <sz val="11"/>
        <rFont val="Aptos Narrow"/>
        <family val="2"/>
        <scheme val="minor"/>
      </rPr>
      <t>Corporate Governance</t>
    </r>
    <r>
      <rPr>
        <sz val="11"/>
        <rFont val="Aptos Narrow"/>
        <family val="2"/>
        <scheme val="minor"/>
      </rPr>
      <t xml:space="preserve"> of our Glencore AR.</t>
    </r>
  </si>
  <si>
    <r>
      <t xml:space="preserve">As indicated on the </t>
    </r>
    <r>
      <rPr>
        <i/>
        <sz val="11"/>
        <rFont val="Aptos Narrow"/>
        <family val="2"/>
        <scheme val="minor"/>
      </rPr>
      <t>Cover page</t>
    </r>
    <r>
      <rPr>
        <sz val="11"/>
        <rFont val="Aptos Narrow"/>
        <family val="2"/>
        <scheme val="minor"/>
      </rPr>
      <t xml:space="preserve"> tab, the information presented includes Elk Valley Resources (EVR).</t>
    </r>
  </si>
  <si>
    <r>
      <t xml:space="preserve">ESG A-Z:
</t>
    </r>
    <r>
      <rPr>
        <i/>
        <sz val="11"/>
        <rFont val="Aptos Narrow"/>
        <family val="2"/>
        <scheme val="minor"/>
      </rPr>
      <t>Our people</t>
    </r>
    <r>
      <rPr>
        <sz val="11"/>
        <rFont val="Aptos Narrow"/>
        <family val="2"/>
        <scheme val="minor"/>
      </rPr>
      <t xml:space="preserve">
Glencore SR:
</t>
    </r>
    <r>
      <rPr>
        <i/>
        <sz val="11"/>
        <rFont val="Aptos Narrow"/>
        <family val="2"/>
        <scheme val="minor"/>
      </rPr>
      <t>Stakeholder engagement</t>
    </r>
    <r>
      <rPr>
        <sz val="11"/>
        <rFont val="Aptos Narrow"/>
        <family val="2"/>
        <scheme val="minor"/>
      </rPr>
      <t xml:space="preserve"> (pp. 19-20)
Glencore AR: 
</t>
    </r>
    <r>
      <rPr>
        <i/>
        <sz val="11"/>
        <rFont val="Aptos Narrow"/>
        <family val="2"/>
        <scheme val="minor"/>
      </rPr>
      <t xml:space="preserve">Section 172 Statement and stakeholder engagement  </t>
    </r>
    <r>
      <rPr>
        <sz val="11"/>
        <rFont val="Aptos Narrow"/>
        <family val="2"/>
        <scheme val="minor"/>
      </rPr>
      <t xml:space="preserve">(pp. 21-23)
</t>
    </r>
    <r>
      <rPr>
        <i/>
        <sz val="11"/>
        <rFont val="Aptos Narrow"/>
        <family val="2"/>
        <scheme val="minor"/>
      </rPr>
      <t>Our people</t>
    </r>
    <r>
      <rPr>
        <sz val="11"/>
        <rFont val="Aptos Narrow"/>
        <family val="2"/>
        <scheme val="minor"/>
      </rPr>
      <t xml:space="preserve"> (pp. 55-58)
</t>
    </r>
    <r>
      <rPr>
        <i/>
        <sz val="11"/>
        <rFont val="Aptos Narrow"/>
        <family val="2"/>
        <scheme val="minor"/>
      </rPr>
      <t xml:space="preserve">Ethics, Compliance and Culture (ECC) Committee report </t>
    </r>
    <r>
      <rPr>
        <sz val="11"/>
        <rFont val="Aptos Narrow"/>
        <family val="2"/>
        <scheme val="minor"/>
      </rPr>
      <t xml:space="preserve">(p. 114)
Glencore website:
</t>
    </r>
    <r>
      <rPr>
        <i/>
        <sz val="11"/>
        <rFont val="Aptos Narrow"/>
        <family val="2"/>
        <scheme val="minor"/>
      </rPr>
      <t xml:space="preserve">Code of Conduct
</t>
    </r>
    <r>
      <rPr>
        <sz val="11"/>
        <rFont val="Aptos Narrow"/>
        <family val="2"/>
        <scheme val="minor"/>
      </rPr>
      <t>Other disclosures: 
2024 Modern Slavery Statement (to be published)</t>
    </r>
  </si>
  <si>
    <r>
      <t xml:space="preserve">ESG A-Z:
</t>
    </r>
    <r>
      <rPr>
        <i/>
        <sz val="11"/>
        <rFont val="Aptos Narrow"/>
        <family val="2"/>
        <scheme val="minor"/>
      </rPr>
      <t>Our people</t>
    </r>
    <r>
      <rPr>
        <sz val="11"/>
        <rFont val="Aptos Narrow"/>
        <family val="2"/>
        <scheme val="minor"/>
      </rPr>
      <t xml:space="preserve">
Glencore SR:
</t>
    </r>
    <r>
      <rPr>
        <i/>
        <sz val="11"/>
        <rFont val="Aptos Narrow"/>
        <family val="2"/>
        <scheme val="minor"/>
      </rPr>
      <t>Stakeholder engagement</t>
    </r>
    <r>
      <rPr>
        <sz val="11"/>
        <rFont val="Aptos Narrow"/>
        <family val="2"/>
        <scheme val="minor"/>
      </rPr>
      <t xml:space="preserve"> (pp. 19-20)
Glencore AR: 
</t>
    </r>
    <r>
      <rPr>
        <i/>
        <sz val="11"/>
        <rFont val="Aptos Narrow"/>
        <family val="2"/>
        <scheme val="minor"/>
      </rPr>
      <t xml:space="preserve">Section 172 Statement and stakeholder engagement </t>
    </r>
    <r>
      <rPr>
        <sz val="11"/>
        <rFont val="Aptos Narrow"/>
        <family val="2"/>
        <scheme val="minor"/>
      </rPr>
      <t xml:space="preserve">(pp. 21-23),
</t>
    </r>
    <r>
      <rPr>
        <i/>
        <sz val="11"/>
        <rFont val="Aptos Narrow"/>
        <family val="2"/>
        <scheme val="minor"/>
      </rPr>
      <t>Our people</t>
    </r>
    <r>
      <rPr>
        <sz val="11"/>
        <rFont val="Aptos Narrow"/>
        <family val="2"/>
        <scheme val="minor"/>
      </rPr>
      <t xml:space="preserve"> (pp. 55-58)
Glencore website:
</t>
    </r>
    <r>
      <rPr>
        <i/>
        <sz val="11"/>
        <rFont val="Aptos Narrow"/>
        <family val="2"/>
        <scheme val="minor"/>
      </rPr>
      <t xml:space="preserve">Code of Conduct
</t>
    </r>
    <r>
      <rPr>
        <sz val="11"/>
        <rFont val="Aptos Narrow"/>
        <family val="2"/>
        <scheme val="minor"/>
      </rPr>
      <t>Other disclosures:
2024 Modern Slavery Statement (to be published)</t>
    </r>
  </si>
  <si>
    <r>
      <t xml:space="preserve">ESG A-Z:
</t>
    </r>
    <r>
      <rPr>
        <i/>
        <sz val="11"/>
        <rFont val="Aptos Narrow"/>
        <family val="2"/>
        <scheme val="minor"/>
      </rPr>
      <t>Human rights</t>
    </r>
    <r>
      <rPr>
        <sz val="11"/>
        <rFont val="Aptos Narrow"/>
        <family val="2"/>
        <scheme val="minor"/>
      </rPr>
      <t xml:space="preserve">
Glencore SR:
</t>
    </r>
    <r>
      <rPr>
        <i/>
        <sz val="11"/>
        <rFont val="Aptos Narrow"/>
        <family val="2"/>
        <scheme val="minor"/>
      </rPr>
      <t xml:space="preserve">Stakeholder engagement </t>
    </r>
    <r>
      <rPr>
        <sz val="11"/>
        <rFont val="Aptos Narrow"/>
        <family val="2"/>
        <scheme val="minor"/>
      </rPr>
      <t xml:space="preserve">(pp. 19-20)
</t>
    </r>
    <r>
      <rPr>
        <i/>
        <sz val="11"/>
        <rFont val="Aptos Narrow"/>
        <family val="2"/>
        <scheme val="minor"/>
      </rPr>
      <t xml:space="preserve">Human rights </t>
    </r>
    <r>
      <rPr>
        <sz val="11"/>
        <rFont val="Aptos Narrow"/>
        <family val="2"/>
        <scheme val="minor"/>
      </rPr>
      <t xml:space="preserve">(pp.49-53)
Glencore AR: 
</t>
    </r>
    <r>
      <rPr>
        <i/>
        <sz val="11"/>
        <rFont val="Aptos Narrow"/>
        <family val="2"/>
        <scheme val="minor"/>
      </rPr>
      <t xml:space="preserve">Section 172 Statement and stakeholder engagement </t>
    </r>
    <r>
      <rPr>
        <sz val="11"/>
        <rFont val="Aptos Narrow"/>
        <family val="2"/>
        <scheme val="minor"/>
      </rPr>
      <t xml:space="preserve">(pp. 21-23)
</t>
    </r>
    <r>
      <rPr>
        <i/>
        <sz val="11"/>
        <rFont val="Aptos Narrow"/>
        <family val="2"/>
        <scheme val="minor"/>
      </rPr>
      <t xml:space="preserve">Sustainability </t>
    </r>
    <r>
      <rPr>
        <sz val="11"/>
        <rFont val="Aptos Narrow"/>
        <family val="2"/>
        <scheme val="minor"/>
      </rPr>
      <t xml:space="preserve">(p. 49)
</t>
    </r>
    <r>
      <rPr>
        <i/>
        <sz val="11"/>
        <rFont val="Aptos Narrow"/>
        <family val="2"/>
        <scheme val="minor"/>
      </rPr>
      <t>Health, Safety, Environment and Communities (HSEC) Committee report</t>
    </r>
    <r>
      <rPr>
        <sz val="11"/>
        <rFont val="Aptos Narrow"/>
        <family val="2"/>
        <scheme val="minor"/>
      </rPr>
      <t xml:space="preserve"> (p. 115)
Glencore website:
</t>
    </r>
    <r>
      <rPr>
        <i/>
        <sz val="11"/>
        <rFont val="Aptos Narrow"/>
        <family val="2"/>
        <scheme val="minor"/>
      </rPr>
      <t>Code of Conduct</t>
    </r>
  </si>
  <si>
    <r>
      <t xml:space="preserve">ESG A-Z:
</t>
    </r>
    <r>
      <rPr>
        <i/>
        <sz val="11"/>
        <rFont val="Aptos Narrow"/>
        <family val="2"/>
        <scheme val="minor"/>
      </rPr>
      <t>Human rights</t>
    </r>
    <r>
      <rPr>
        <sz val="11"/>
        <rFont val="Aptos Narrow"/>
        <family val="2"/>
        <scheme val="minor"/>
      </rPr>
      <t xml:space="preserve">
Glencore SR:
</t>
    </r>
    <r>
      <rPr>
        <i/>
        <sz val="11"/>
        <rFont val="Aptos Narrow"/>
        <family val="2"/>
        <scheme val="minor"/>
      </rPr>
      <t>Human rights</t>
    </r>
    <r>
      <rPr>
        <sz val="11"/>
        <rFont val="Aptos Narrow"/>
        <family val="2"/>
        <scheme val="minor"/>
      </rPr>
      <t xml:space="preserve"> (pp. 49-53)
</t>
    </r>
    <r>
      <rPr>
        <i/>
        <sz val="11"/>
        <rFont val="Aptos Narrow"/>
        <family val="2"/>
        <scheme val="minor"/>
      </rPr>
      <t>Indigenous peoples</t>
    </r>
    <r>
      <rPr>
        <sz val="11"/>
        <rFont val="Aptos Narrow"/>
        <family val="2"/>
        <scheme val="minor"/>
      </rPr>
      <t xml:space="preserve"> (pp. 54-58)
</t>
    </r>
    <r>
      <rPr>
        <i/>
        <sz val="11"/>
        <rFont val="Aptos Narrow"/>
        <family val="2"/>
        <scheme val="minor"/>
      </rPr>
      <t>Social performance</t>
    </r>
    <r>
      <rPr>
        <sz val="11"/>
        <rFont val="Aptos Narrow"/>
        <family val="2"/>
        <scheme val="minor"/>
      </rPr>
      <t xml:space="preserve"> (pp. 59-62)
Glencore AR: 
</t>
    </r>
    <r>
      <rPr>
        <i/>
        <sz val="11"/>
        <rFont val="Aptos Narrow"/>
        <family val="2"/>
        <scheme val="minor"/>
      </rPr>
      <t>Sustainability</t>
    </r>
    <r>
      <rPr>
        <sz val="11"/>
        <rFont val="Aptos Narrow"/>
        <family val="2"/>
        <scheme val="minor"/>
      </rPr>
      <t xml:space="preserve"> (p. 49)
</t>
    </r>
    <r>
      <rPr>
        <i/>
        <sz val="11"/>
        <rFont val="Aptos Narrow"/>
        <family val="2"/>
        <scheme val="minor"/>
      </rPr>
      <t xml:space="preserve">Health, Safety, Environment and Communities (HSEC) Committee report </t>
    </r>
    <r>
      <rPr>
        <sz val="11"/>
        <rFont val="Aptos Narrow"/>
        <family val="2"/>
        <scheme val="minor"/>
      </rPr>
      <t xml:space="preserve">(p. 115)
Glencore website:
</t>
    </r>
    <r>
      <rPr>
        <i/>
        <sz val="11"/>
        <rFont val="Aptos Narrow"/>
        <family val="2"/>
        <scheme val="minor"/>
      </rPr>
      <t>Code of Conduct</t>
    </r>
  </si>
  <si>
    <t xml:space="preserve">We do not report the total percentage. Our industrial assets are required to identify and assess impacts, opportunities and risks throughout the lifecycle of their activities, and to have community engagement and social investment strategies in place, as applicable.
</t>
  </si>
  <si>
    <r>
      <rPr>
        <sz val="11"/>
        <rFont val="Aptos Narrow"/>
        <family val="2"/>
        <scheme val="minor"/>
      </rPr>
      <t xml:space="preserve">ESG A-Z: </t>
    </r>
    <r>
      <rPr>
        <i/>
        <sz val="11"/>
        <rFont val="Aptos Narrow"/>
        <family val="2"/>
        <scheme val="minor"/>
      </rPr>
      <t xml:space="preserve">
Stakeholder engagement 
Communities
</t>
    </r>
    <r>
      <rPr>
        <sz val="11"/>
        <rFont val="Aptos Narrow"/>
        <family val="2"/>
        <scheme val="minor"/>
      </rPr>
      <t>Glencore SR:</t>
    </r>
    <r>
      <rPr>
        <i/>
        <sz val="11"/>
        <rFont val="Aptos Narrow"/>
        <family val="2"/>
        <scheme val="minor"/>
      </rPr>
      <t xml:space="preserve">
Stakeholder engagement </t>
    </r>
    <r>
      <rPr>
        <sz val="11"/>
        <rFont val="Aptos Narrow"/>
        <family val="2"/>
        <scheme val="minor"/>
      </rPr>
      <t>(pp. 19-20)</t>
    </r>
    <r>
      <rPr>
        <i/>
        <sz val="11"/>
        <rFont val="Aptos Narrow"/>
        <family val="2"/>
        <scheme val="minor"/>
      </rPr>
      <t xml:space="preserve">
Human Rights </t>
    </r>
    <r>
      <rPr>
        <sz val="11"/>
        <rFont val="Aptos Narrow"/>
        <family val="2"/>
        <scheme val="minor"/>
      </rPr>
      <t>(pp. 49-53)</t>
    </r>
    <r>
      <rPr>
        <i/>
        <sz val="11"/>
        <rFont val="Aptos Narrow"/>
        <family val="2"/>
        <scheme val="minor"/>
      </rPr>
      <t xml:space="preserve">
Social performance </t>
    </r>
    <r>
      <rPr>
        <sz val="11"/>
        <rFont val="Aptos Narrow"/>
        <family val="2"/>
        <scheme val="minor"/>
      </rPr>
      <t>(pp. 59-62)</t>
    </r>
  </si>
  <si>
    <r>
      <t xml:space="preserve">ESG A-Z:
</t>
    </r>
    <r>
      <rPr>
        <i/>
        <sz val="11"/>
        <rFont val="Aptos Narrow"/>
        <family val="2"/>
        <scheme val="minor"/>
      </rPr>
      <t>Stakeholder engagement</t>
    </r>
    <r>
      <rPr>
        <sz val="11"/>
        <rFont val="Aptos Narrow"/>
        <family val="2"/>
        <scheme val="minor"/>
      </rPr>
      <t xml:space="preserve">
</t>
    </r>
    <r>
      <rPr>
        <i/>
        <sz val="11"/>
        <rFont val="Aptos Narrow"/>
        <family val="2"/>
        <scheme val="minor"/>
      </rPr>
      <t>Communities</t>
    </r>
    <r>
      <rPr>
        <sz val="11"/>
        <rFont val="Aptos Narrow"/>
        <family val="2"/>
        <scheme val="minor"/>
      </rPr>
      <t xml:space="preserve">
Glencore SR:
</t>
    </r>
    <r>
      <rPr>
        <i/>
        <sz val="11"/>
        <rFont val="Aptos Narrow"/>
        <family val="2"/>
        <scheme val="minor"/>
      </rPr>
      <t>Stakeholder engagement</t>
    </r>
    <r>
      <rPr>
        <sz val="11"/>
        <rFont val="Aptos Narrow"/>
        <family val="2"/>
        <scheme val="minor"/>
      </rPr>
      <t xml:space="preserve"> (pp. 19-20)
</t>
    </r>
    <r>
      <rPr>
        <i/>
        <sz val="11"/>
        <rFont val="Aptos Narrow"/>
        <family val="2"/>
        <scheme val="minor"/>
      </rPr>
      <t>Closure planning</t>
    </r>
    <r>
      <rPr>
        <sz val="11"/>
        <rFont val="Aptos Narrow"/>
        <family val="2"/>
        <scheme val="minor"/>
      </rPr>
      <t xml:space="preserve"> (pp. 38-42)
</t>
    </r>
    <r>
      <rPr>
        <i/>
        <sz val="11"/>
        <rFont val="Aptos Narrow"/>
        <family val="2"/>
        <scheme val="minor"/>
      </rPr>
      <t>Human rights</t>
    </r>
    <r>
      <rPr>
        <sz val="11"/>
        <rFont val="Aptos Narrow"/>
        <family val="2"/>
        <scheme val="minor"/>
      </rPr>
      <t xml:space="preserve"> (pp. 49-53)
</t>
    </r>
    <r>
      <rPr>
        <i/>
        <sz val="11"/>
        <rFont val="Aptos Narrow"/>
        <family val="2"/>
        <scheme val="minor"/>
      </rPr>
      <t xml:space="preserve">Social performance </t>
    </r>
    <r>
      <rPr>
        <sz val="11"/>
        <rFont val="Aptos Narrow"/>
        <family val="2"/>
        <scheme val="minor"/>
      </rPr>
      <t xml:space="preserve">(pp. 59-62)
Glencore AR: 
</t>
    </r>
    <r>
      <rPr>
        <i/>
        <sz val="11"/>
        <rFont val="Aptos Narrow"/>
        <family val="2"/>
        <scheme val="minor"/>
      </rPr>
      <t xml:space="preserve">Section 172 Statement and stakeholder engagement </t>
    </r>
    <r>
      <rPr>
        <sz val="11"/>
        <rFont val="Aptos Narrow"/>
        <family val="2"/>
        <scheme val="minor"/>
      </rPr>
      <t xml:space="preserve">(pp. 21-23)
</t>
    </r>
    <r>
      <rPr>
        <i/>
        <sz val="11"/>
        <rFont val="Aptos Narrow"/>
        <family val="2"/>
        <scheme val="minor"/>
      </rPr>
      <t xml:space="preserve">Sustainability </t>
    </r>
    <r>
      <rPr>
        <sz val="11"/>
        <rFont val="Aptos Narrow"/>
        <family val="2"/>
        <scheme val="minor"/>
      </rPr>
      <t xml:space="preserve">(pp. 42-50)
</t>
    </r>
    <r>
      <rPr>
        <i/>
        <sz val="11"/>
        <rFont val="Aptos Narrow"/>
        <family val="2"/>
        <scheme val="minor"/>
      </rPr>
      <t xml:space="preserve">Risk management </t>
    </r>
    <r>
      <rPr>
        <sz val="11"/>
        <rFont val="Aptos Narrow"/>
        <family val="2"/>
        <scheme val="minor"/>
      </rPr>
      <t>(p. 86-100)</t>
    </r>
  </si>
  <si>
    <r>
      <t xml:space="preserve">ESG A-Z:
</t>
    </r>
    <r>
      <rPr>
        <i/>
        <sz val="11"/>
        <rFont val="Aptos Narrow"/>
        <family val="2"/>
        <scheme val="minor"/>
      </rPr>
      <t xml:space="preserve">Stakeholder engagement
Communities
</t>
    </r>
    <r>
      <rPr>
        <sz val="11"/>
        <rFont val="Aptos Narrow"/>
        <family val="2"/>
        <scheme val="minor"/>
      </rPr>
      <t xml:space="preserve">Glencore SR:
</t>
    </r>
    <r>
      <rPr>
        <i/>
        <sz val="11"/>
        <rFont val="Aptos Narrow"/>
        <family val="2"/>
        <scheme val="minor"/>
      </rPr>
      <t>Stakeholder engagement</t>
    </r>
    <r>
      <rPr>
        <sz val="11"/>
        <rFont val="Aptos Narrow"/>
        <family val="2"/>
        <scheme val="minor"/>
      </rPr>
      <t xml:space="preserve"> (pp. 19-20)
</t>
    </r>
    <r>
      <rPr>
        <i/>
        <sz val="11"/>
        <rFont val="Aptos Narrow"/>
        <family val="2"/>
        <scheme val="minor"/>
      </rPr>
      <t>Human rights</t>
    </r>
    <r>
      <rPr>
        <sz val="11"/>
        <rFont val="Aptos Narrow"/>
        <family val="2"/>
        <scheme val="minor"/>
      </rPr>
      <t xml:space="preserve"> (pp. 49-53)
</t>
    </r>
    <r>
      <rPr>
        <i/>
        <sz val="11"/>
        <rFont val="Aptos Narrow"/>
        <family val="2"/>
        <scheme val="minor"/>
      </rPr>
      <t>Indigenous peoples</t>
    </r>
    <r>
      <rPr>
        <sz val="11"/>
        <rFont val="Aptos Narrow"/>
        <family val="2"/>
        <scheme val="minor"/>
      </rPr>
      <t xml:space="preserve"> (pp.54-58)
</t>
    </r>
  </si>
  <si>
    <r>
      <t xml:space="preserve">ESG A-Z:
</t>
    </r>
    <r>
      <rPr>
        <i/>
        <sz val="11"/>
        <rFont val="Aptos Narrow"/>
        <family val="2"/>
        <scheme val="minor"/>
      </rPr>
      <t>Stakeholder engagement
Communities</t>
    </r>
    <r>
      <rPr>
        <sz val="11"/>
        <rFont val="Aptos Narrow"/>
        <family val="2"/>
        <scheme val="minor"/>
      </rPr>
      <t xml:space="preserve">
Glencore SR:
</t>
    </r>
    <r>
      <rPr>
        <i/>
        <sz val="11"/>
        <rFont val="Aptos Narrow"/>
        <family val="2"/>
        <scheme val="minor"/>
      </rPr>
      <t>Stakeholder engagement</t>
    </r>
    <r>
      <rPr>
        <sz val="11"/>
        <rFont val="Aptos Narrow"/>
        <family val="2"/>
        <scheme val="minor"/>
      </rPr>
      <t xml:space="preserve"> (pp. 19-20)
</t>
    </r>
    <r>
      <rPr>
        <i/>
        <sz val="11"/>
        <rFont val="Aptos Narrow"/>
        <family val="2"/>
        <scheme val="minor"/>
      </rPr>
      <t>Closure planning</t>
    </r>
    <r>
      <rPr>
        <sz val="11"/>
        <rFont val="Aptos Narrow"/>
        <family val="2"/>
        <scheme val="minor"/>
      </rPr>
      <t xml:space="preserve"> (pp. 38-42)
</t>
    </r>
  </si>
  <si>
    <r>
      <rPr>
        <sz val="11"/>
        <rFont val="Aptos Narrow"/>
        <family val="2"/>
        <scheme val="minor"/>
      </rPr>
      <t>ESG A-Z:</t>
    </r>
    <r>
      <rPr>
        <i/>
        <sz val="11"/>
        <rFont val="Aptos Narrow"/>
        <family val="2"/>
        <scheme val="minor"/>
      </rPr>
      <t xml:space="preserve">
Artisanal and small-scale mining (ASM)
Glencore SR:
Human rights </t>
    </r>
    <r>
      <rPr>
        <sz val="11"/>
        <rFont val="Aptos Narrow"/>
        <family val="2"/>
        <scheme val="minor"/>
      </rPr>
      <t xml:space="preserve">(pp. 49-53)
</t>
    </r>
    <r>
      <rPr>
        <i/>
        <sz val="11"/>
        <rFont val="Aptos Narrow"/>
        <family val="2"/>
        <scheme val="minor"/>
      </rPr>
      <t xml:space="preserve">
</t>
    </r>
  </si>
  <si>
    <r>
      <rPr>
        <sz val="11"/>
        <rFont val="Aptos Narrow"/>
        <family val="2"/>
        <scheme val="minor"/>
      </rPr>
      <t>ESG A-Z:</t>
    </r>
    <r>
      <rPr>
        <i/>
        <sz val="11"/>
        <rFont val="Aptos Narrow"/>
        <family val="2"/>
        <scheme val="minor"/>
      </rPr>
      <t xml:space="preserve">
Artisanal and small-scale mining (ASM)
</t>
    </r>
    <r>
      <rPr>
        <sz val="11"/>
        <rFont val="Aptos Narrow"/>
        <family val="2"/>
        <scheme val="minor"/>
      </rPr>
      <t>Glencore SR:</t>
    </r>
    <r>
      <rPr>
        <i/>
        <sz val="11"/>
        <rFont val="Aptos Narrow"/>
        <family val="2"/>
        <scheme val="minor"/>
      </rPr>
      <t xml:space="preserve">
Human rights</t>
    </r>
    <r>
      <rPr>
        <sz val="11"/>
        <rFont val="Aptos Narrow"/>
        <family val="2"/>
        <scheme val="minor"/>
      </rPr>
      <t xml:space="preserve"> (pp. 49-53)</t>
    </r>
    <r>
      <rPr>
        <i/>
        <sz val="11"/>
        <rFont val="Aptos Narrow"/>
        <family val="2"/>
        <scheme val="minor"/>
      </rPr>
      <t xml:space="preserve">
</t>
    </r>
  </si>
  <si>
    <r>
      <t>As required by our</t>
    </r>
    <r>
      <rPr>
        <i/>
        <sz val="11"/>
        <rFont val="Aptos Narrow"/>
        <family val="2"/>
        <scheme val="minor"/>
      </rPr>
      <t xml:space="preserve"> Environment Policy</t>
    </r>
    <r>
      <rPr>
        <sz val="11"/>
        <rFont val="Aptos Narrow"/>
        <family val="2"/>
        <scheme val="minor"/>
      </rPr>
      <t xml:space="preserve"> all our industrial assets must have closure plans in place.
We are looking to improve our disclosures in this area in the coming years.</t>
    </r>
  </si>
  <si>
    <r>
      <t xml:space="preserve">ESG A-Z:
</t>
    </r>
    <r>
      <rPr>
        <i/>
        <sz val="11"/>
        <rFont val="Aptos Narrow"/>
        <family val="2"/>
        <scheme val="minor"/>
      </rPr>
      <t>Ethics</t>
    </r>
    <r>
      <rPr>
        <sz val="11"/>
        <rFont val="Aptos Narrow"/>
        <family val="2"/>
        <scheme val="minor"/>
      </rPr>
      <t xml:space="preserve">
Glencore SR: 
</t>
    </r>
    <r>
      <rPr>
        <i/>
        <sz val="11"/>
        <rFont val="Aptos Narrow"/>
        <family val="2"/>
        <scheme val="minor"/>
      </rPr>
      <t>Stakeholder engagement</t>
    </r>
    <r>
      <rPr>
        <sz val="11"/>
        <rFont val="Aptos Narrow"/>
        <family val="2"/>
        <scheme val="minor"/>
      </rPr>
      <t xml:space="preserve"> (pp. 19-20)
Glencore AR:
</t>
    </r>
    <r>
      <rPr>
        <i/>
        <sz val="11"/>
        <rFont val="Aptos Narrow"/>
        <family val="2"/>
        <scheme val="minor"/>
      </rPr>
      <t>Section 172 Statement and stakeholder engagement</t>
    </r>
    <r>
      <rPr>
        <sz val="11"/>
        <rFont val="Aptos Narrow"/>
        <family val="2"/>
        <scheme val="minor"/>
      </rPr>
      <t xml:space="preserve"> (pp.21-23)
</t>
    </r>
    <r>
      <rPr>
        <i/>
        <sz val="11"/>
        <rFont val="Aptos Narrow"/>
        <family val="2"/>
        <scheme val="minor"/>
      </rPr>
      <t>Ethics and compliance</t>
    </r>
    <r>
      <rPr>
        <sz val="11"/>
        <rFont val="Aptos Narrow"/>
        <family val="2"/>
        <scheme val="minor"/>
      </rPr>
      <t xml:space="preserve"> (pp. 51-54)
Glencore E&amp;CR:
</t>
    </r>
    <r>
      <rPr>
        <i/>
        <sz val="11"/>
        <rFont val="Aptos Narrow"/>
        <family val="2"/>
        <scheme val="minor"/>
      </rPr>
      <t xml:space="preserve">Anti-corruption and bribery </t>
    </r>
    <r>
      <rPr>
        <sz val="11"/>
        <rFont val="Aptos Narrow"/>
        <family val="2"/>
        <scheme val="minor"/>
      </rPr>
      <t xml:space="preserve">(pp. 76-78)
Glencore website:
</t>
    </r>
    <r>
      <rPr>
        <i/>
        <sz val="11"/>
        <rFont val="Aptos Narrow"/>
        <family val="2"/>
        <scheme val="minor"/>
      </rPr>
      <t>Anti-Corruption and Bribery Policy
Political Engagement Policy</t>
    </r>
  </si>
  <si>
    <r>
      <t xml:space="preserve">ESG A-Z: 
</t>
    </r>
    <r>
      <rPr>
        <i/>
        <sz val="11"/>
        <rFont val="Aptos Narrow"/>
        <family val="2"/>
        <scheme val="minor"/>
      </rPr>
      <t>Supply chain due diligence</t>
    </r>
    <r>
      <rPr>
        <sz val="11"/>
        <rFont val="Aptos Narrow"/>
        <family val="2"/>
        <scheme val="minor"/>
      </rPr>
      <t xml:space="preserve">
Glencore SR:
</t>
    </r>
    <r>
      <rPr>
        <i/>
        <sz val="11"/>
        <rFont val="Aptos Narrow"/>
        <family val="2"/>
        <scheme val="minor"/>
      </rPr>
      <t>Responsible sourcing</t>
    </r>
    <r>
      <rPr>
        <sz val="11"/>
        <rFont val="Aptos Narrow"/>
        <family val="2"/>
        <scheme val="minor"/>
      </rPr>
      <t xml:space="preserve"> (p. 17)
</t>
    </r>
    <r>
      <rPr>
        <i/>
        <sz val="11"/>
        <rFont val="Aptos Narrow"/>
        <family val="2"/>
        <scheme val="minor"/>
      </rPr>
      <t xml:space="preserve">Stakeholder engagement </t>
    </r>
    <r>
      <rPr>
        <sz val="11"/>
        <rFont val="Aptos Narrow"/>
        <family val="2"/>
        <scheme val="minor"/>
      </rPr>
      <t xml:space="preserve">(pp. 19-20)
Glencore AR:
</t>
    </r>
    <r>
      <rPr>
        <i/>
        <sz val="11"/>
        <rFont val="Aptos Narrow"/>
        <family val="2"/>
        <scheme val="minor"/>
      </rPr>
      <t xml:space="preserve">Section 172 Statement and stakeholder engagement </t>
    </r>
    <r>
      <rPr>
        <sz val="11"/>
        <rFont val="Aptos Narrow"/>
        <family val="2"/>
        <scheme val="minor"/>
      </rPr>
      <t xml:space="preserve">(pp. 21-23)
</t>
    </r>
    <r>
      <rPr>
        <i/>
        <sz val="11"/>
        <rFont val="Aptos Narrow"/>
        <family val="2"/>
        <scheme val="minor"/>
      </rPr>
      <t>Sustainability</t>
    </r>
    <r>
      <rPr>
        <sz val="11"/>
        <rFont val="Aptos Narrow"/>
        <family val="2"/>
        <scheme val="minor"/>
      </rPr>
      <t xml:space="preserve"> (p. 50)
</t>
    </r>
    <r>
      <rPr>
        <i/>
        <sz val="11"/>
        <rFont val="Aptos Narrow"/>
        <family val="2"/>
        <scheme val="minor"/>
      </rPr>
      <t>Corporate governance</t>
    </r>
    <r>
      <rPr>
        <sz val="11"/>
        <rFont val="Aptos Narrow"/>
        <family val="2"/>
        <scheme val="minor"/>
      </rPr>
      <t xml:space="preserve"> (p. 115)
</t>
    </r>
  </si>
  <si>
    <r>
      <t xml:space="preserve">Glencore SR:
</t>
    </r>
    <r>
      <rPr>
        <i/>
        <sz val="11"/>
        <rFont val="Aptos Narrow"/>
        <family val="2"/>
        <scheme val="minor"/>
      </rPr>
      <t>Responsible sourcing</t>
    </r>
    <r>
      <rPr>
        <sz val="11"/>
        <rFont val="Aptos Narrow"/>
        <family val="2"/>
        <scheme val="minor"/>
      </rPr>
      <t xml:space="preserve"> (p. 17)</t>
    </r>
  </si>
  <si>
    <r>
      <t xml:space="preserve">Glencore SR:
</t>
    </r>
    <r>
      <rPr>
        <i/>
        <sz val="11"/>
        <rFont val="Aptos Narrow"/>
        <family val="2"/>
        <scheme val="minor"/>
      </rPr>
      <t>Responsible sourcing</t>
    </r>
    <r>
      <rPr>
        <sz val="11"/>
        <rFont val="Aptos Narrow"/>
        <family val="2"/>
        <scheme val="minor"/>
      </rPr>
      <t xml:space="preserve"> (p. 17)
</t>
    </r>
    <r>
      <rPr>
        <i/>
        <sz val="11"/>
        <rFont val="Aptos Narrow"/>
        <family val="2"/>
        <scheme val="minor"/>
      </rPr>
      <t xml:space="preserve">Stakeholder engagement </t>
    </r>
    <r>
      <rPr>
        <sz val="11"/>
        <rFont val="Aptos Narrow"/>
        <family val="2"/>
        <scheme val="minor"/>
      </rPr>
      <t>(pp.19-20)</t>
    </r>
  </si>
  <si>
    <r>
      <t xml:space="preserve">° Unless otherwise noted, refer to the general note on restatements in the tab </t>
    </r>
    <r>
      <rPr>
        <i/>
        <sz val="11"/>
        <rFont val="Aptos Narrow"/>
        <family val="2"/>
        <scheme val="minor"/>
      </rPr>
      <t>Cover page</t>
    </r>
    <r>
      <rPr>
        <sz val="11"/>
        <rFont val="Aptos Narrow"/>
        <family val="2"/>
        <scheme val="minor"/>
      </rPr>
      <t xml:space="preserve"> of this ESG Data Book and GRI Index.</t>
    </r>
  </si>
  <si>
    <t>Number of sites with operations in or adjacent to an Indigenous community that have an agreement with that community</t>
  </si>
  <si>
    <t xml:space="preserve">The ratios of basic salary and remuneration for the requested employee breakdowns continue to be unavailable. We continue to make investments in our programmes and technologies to improve the reporting capabilities in our business. A number of our departments and industrial assets have well established reporting practices but we continue working to greater enhance these capabilities over future years.  </t>
  </si>
  <si>
    <r>
      <t xml:space="preserve">Refer to GRI 404-1 of tab </t>
    </r>
    <r>
      <rPr>
        <i/>
        <sz val="11"/>
        <rFont val="Aptos Narrow"/>
        <family val="2"/>
        <scheme val="minor"/>
      </rPr>
      <t>GRI</t>
    </r>
    <r>
      <rPr>
        <sz val="11"/>
        <rFont val="Aptos Narrow"/>
        <family val="2"/>
        <scheme val="minor"/>
      </rPr>
      <t xml:space="preserve"> of this ESG Data Book and GRI Index for the average hours of training by person and employee category as well as the average training and development expenditure per full time employee.</t>
    </r>
  </si>
  <si>
    <t xml:space="preserve">More than 40 of our industrial assets financially support local education and skills programmes covering various programmes ranging from sponsorships of local reading clubs, bursaries and scholarships, donations to education centres/schools, etc. However, we do not collect information about the number of individual programmes in place across our industrial assets. </t>
  </si>
  <si>
    <t xml:space="preserve">More than 35 of our industrial assets financially support local capacity and institution programmes covering various programmes like donations for the local fire brigade, woman shelter projects, local community circles, etc. However, we don't collect information about the number of individual programmes in place across our industrial assets. </t>
  </si>
  <si>
    <r>
      <t xml:space="preserve">Refer to tab </t>
    </r>
    <r>
      <rPr>
        <i/>
        <sz val="11"/>
        <color theme="1"/>
        <rFont val="Aptos Narrow"/>
        <family val="2"/>
        <scheme val="minor"/>
      </rPr>
      <t>Our people</t>
    </r>
    <r>
      <rPr>
        <sz val="11"/>
        <color theme="1"/>
        <rFont val="Aptos Narrow"/>
        <family val="2"/>
        <scheme val="minor"/>
      </rPr>
      <t xml:space="preserve"> in this ESG Data Book and GRI Index.
The breakdown of workforce composition by ethnicity continues to be unavailable on a Group wide level. Glencore has over 150,000 employees and contractors in over 30 countries around the world. Each country poses a different regulatory framework on collection of sensitive data, including ethnicity, in which such is considered illegal in some countries. This continues to provide us with complexity in disclosing this data. 
</t>
    </r>
  </si>
  <si>
    <t>Australian National Greenhouse Account Factors: 2024, Table 1 'Indirect (Scope 2 and Scope 3) emissions from consumption of purchased electricity from a grid.</t>
  </si>
  <si>
    <t>Ref.</t>
  </si>
  <si>
    <r>
      <t>This section contains additional information on Glencore's CO</t>
    </r>
    <r>
      <rPr>
        <vertAlign val="subscript"/>
        <sz val="11"/>
        <rFont val="Aptos Narrow"/>
        <family val="2"/>
        <scheme val="minor"/>
      </rPr>
      <t>2</t>
    </r>
    <r>
      <rPr>
        <sz val="11"/>
        <rFont val="Aptos Narrow"/>
        <family val="2"/>
        <scheme val="minor"/>
      </rPr>
      <t xml:space="preserve">e emissions reporting and performance. The information is complementary to Glencore's climate change disclosures as part of the Glencore CATP, Glencore AR, Glencore SR and the </t>
    </r>
    <r>
      <rPr>
        <i/>
        <sz val="11"/>
        <rFont val="Aptos Narrow"/>
        <family val="2"/>
        <scheme val="minor"/>
      </rPr>
      <t>GRI</t>
    </r>
    <r>
      <rPr>
        <sz val="11"/>
        <rFont val="Aptos Narrow"/>
        <family val="2"/>
        <scheme val="minor"/>
      </rPr>
      <t xml:space="preserve"> tab of this ESG Data Book and GRI Index.
Unless otherwise stated, we have given consideration to the GHG Protocol’s Corporate Standard (including Scope 2 Guidance) and the Corporate Value Chain (Scope 3) Standard in formulating our approach to calculating the emissions that we report on. The boundaries and scope of our emissions reporting are set out in the </t>
    </r>
    <r>
      <rPr>
        <i/>
        <sz val="11"/>
        <rFont val="Aptos Narrow"/>
        <family val="2"/>
        <scheme val="minor"/>
      </rPr>
      <t>Baseline emissions restatement</t>
    </r>
    <r>
      <rPr>
        <sz val="11"/>
        <rFont val="Aptos Narrow"/>
        <family val="2"/>
        <scheme val="minor"/>
      </rPr>
      <t xml:space="preserve"> starting on page 38 of our Glencore AR and our Glencore BOR at https://www.glencore.com/publications. 
° For information about restatements of our GHG data and our GHG emissions accounting refer to the </t>
    </r>
    <r>
      <rPr>
        <i/>
        <sz val="11"/>
        <rFont val="Aptos Narrow"/>
        <family val="2"/>
        <scheme val="minor"/>
      </rPr>
      <t>Baseline emissions restatement</t>
    </r>
    <r>
      <rPr>
        <sz val="11"/>
        <rFont val="Aptos Narrow"/>
        <family val="2"/>
        <scheme val="minor"/>
      </rPr>
      <t xml:space="preserve"> starting on page 38 of the Glencore AR and the Glencore BOR at glencore.com/publications. Please also refer to Management of material topics under GRI 305 3-3 in the </t>
    </r>
    <r>
      <rPr>
        <i/>
        <sz val="11"/>
        <rFont val="Aptos Narrow"/>
        <family val="2"/>
        <scheme val="minor"/>
      </rPr>
      <t>GRI</t>
    </r>
    <r>
      <rPr>
        <sz val="11"/>
        <rFont val="Aptos Narrow"/>
        <family val="2"/>
        <scheme val="minor"/>
      </rPr>
      <t xml:space="preserve"> tab regarding the restatement of our baseline and see the </t>
    </r>
    <r>
      <rPr>
        <i/>
        <sz val="11"/>
        <rFont val="Aptos Narrow"/>
        <family val="2"/>
        <scheme val="minor"/>
      </rPr>
      <t>Cover page</t>
    </r>
    <r>
      <rPr>
        <sz val="11"/>
        <rFont val="Aptos Narrow"/>
        <family val="2"/>
        <scheme val="minor"/>
      </rPr>
      <t xml:space="preserve"> tab for further information on restatements in relation to this ESG Data Book and GRI Index.</t>
    </r>
  </si>
  <si>
    <r>
      <t xml:space="preserve">1) We refer to ‘direct / indirect greenhouse gas’ (GHG) as opposed to CO2e in this </t>
    </r>
    <r>
      <rPr>
        <i/>
        <sz val="9"/>
        <rFont val="Aptos Narrow"/>
        <family val="2"/>
        <scheme val="minor"/>
      </rPr>
      <t>Climate</t>
    </r>
    <r>
      <rPr>
        <sz val="9"/>
        <rFont val="Aptos Narrow"/>
        <family val="2"/>
        <scheme val="minor"/>
      </rPr>
      <t xml:space="preserve"> tab to mirror the approach followed by the Global Reporting Initiative (GRI). For purposes of this </t>
    </r>
    <r>
      <rPr>
        <i/>
        <sz val="9"/>
        <rFont val="Aptos Narrow"/>
        <family val="2"/>
        <scheme val="minor"/>
      </rPr>
      <t>Climate</t>
    </r>
    <r>
      <rPr>
        <sz val="9"/>
        <rFont val="Aptos Narrow"/>
        <family val="2"/>
        <scheme val="minor"/>
      </rPr>
      <t xml:space="preserve"> tab, GHG and CO2e have the same meaning.</t>
    </r>
  </si>
  <si>
    <t xml:space="preserve">12) We show the carbon intensity of our industrial assets as scope 1 and 2 emissions compared to their production (adjusted to align with our organisational boundary of operational control and expressed in tonnes Cu-equivalent).
We have shown metals mining, coal mining excluding EVR, metals smelting and oil refining separately. Energy data is collected on a site-by-site rather than activity-by-activity basis. Integrated sites with mining and smelting capability have therefore been allocated to the most appropriate category.
Our energy intensity has been restated to reflect industrial asset portfolio changes from acquisitions and disposals in line with the reporting of our GHG emissions.
Metals and mining includes integrated mine/smelter operations: Mount Isa, Kazzinc, Integrated Nickel Operations (INO), Murrin Murrin, Koniambo.
Metals smelting includes integrated mine/smelter operations: Ferroalloys
Following an extensive multi-year rebuild, the Astron Energy Refinery restarted operations in early 2023.
Cu-equivalents have been converted on the basis of 2019 average prices. This also includes by-products such as platinum, palladium and rhodium.
</t>
  </si>
  <si>
    <t>Additional information: Water (GRI 303-1, 303-3, 303-4, 303-5; SASB EM-MM-140a.1)</t>
  </si>
  <si>
    <r>
      <t xml:space="preserve">Note: For explanations regarding restatements of previous years' data refer to the tab </t>
    </r>
    <r>
      <rPr>
        <i/>
        <sz val="9"/>
        <rFont val="Aptos Narrow"/>
        <family val="2"/>
        <scheme val="minor"/>
      </rPr>
      <t>Cover page</t>
    </r>
    <r>
      <rPr>
        <sz val="9"/>
        <rFont val="Aptos Narrow"/>
        <family val="2"/>
        <scheme val="minor"/>
      </rPr>
      <t xml:space="preserve"> as well as to section GRI 303 Water and effluents of the </t>
    </r>
    <r>
      <rPr>
        <i/>
        <sz val="9"/>
        <rFont val="Aptos Narrow"/>
        <family val="2"/>
        <scheme val="minor"/>
      </rPr>
      <t>GRI</t>
    </r>
    <r>
      <rPr>
        <sz val="9"/>
        <rFont val="Aptos Narrow"/>
        <family val="2"/>
        <scheme val="minor"/>
      </rPr>
      <t xml:space="preserve"> tab of this ESG Data Book and GRI Index. For further details regarding our definitions refer also to the Glencore BOR. </t>
    </r>
  </si>
  <si>
    <t>10) Following ICMM's Water Reporting, Good practice guide, 2nd Edition, water stressed areas cover regions of high or extremely high water stress or that are classified as arid &amp; low water use according to the WRI’s Aqueduct Water Risk Atlas. In contrast to this,  SASB's water stress disclosures cover regions with high to extremely high baseline water stress (refer also to footnote 14).</t>
  </si>
  <si>
    <t>12) Low quality water – water with lower socio-environmental value as the poorer quality may restrict potential suitability for use by a wide range of other users/receptors, excluding potential industrial uses and adapted ecosystem function (e.g., industrial, wastewater and seawater) that would require significant treatment to raise quality to appropriate drinking water standards.</t>
  </si>
  <si>
    <t>Source/destination/ type</t>
  </si>
  <si>
    <t>All operations</t>
  </si>
  <si>
    <t>Percentage of water withdrawn from regions with high or extremely high baseline water stress (%)</t>
  </si>
  <si>
    <t>Percentage of water consumed in regions with high or extremely high baseline water stress (%)</t>
  </si>
  <si>
    <t>7) Aligned with ICMM's Water Reporting, Good practice guide, 2nd Edition, consumption is the sum of water removed by evaporation, entrainment (in product and waste) and other losses. To maximise transparency, consumption does not include any change in storage (delta storage), which is reported as a separate value.</t>
  </si>
  <si>
    <t>9) The net change (positive or negative) in the volume of water in storage during the reporting period. Aligned with ICMM's Water Reporting, Good practice guide, 2nd Edition, the change in storage volume is reported to allow transparency of the overall water balance; and does not indicate an associated water-related impact.</t>
  </si>
  <si>
    <t>2) Water extracted from bores (wells) or as part of ore body dewatering (aquifer interception or dewatering) in mining operations that is not diverted around the operations. This includes water that is entrained in ore extracted from the ground. Aligned with ICMM's Water Reporting, Good practice guide, 2nd Edition, water entrained in ore extracted from the ground is considered to be part of withdrawal from groundwater (not as produced water).</t>
  </si>
  <si>
    <t>Additional information: Energy</t>
  </si>
  <si>
    <t xml:space="preserve">1) we show the energy intensity as total energy consumption within our industrial assets compared to production from those operations (adjusted to align with our organisational boundary of operational control and expressed in tonnes Cu-equivalent).
</t>
  </si>
  <si>
    <t>We have shown metals mining, coal mining excluding EVR, metals smelting and oil refining separately. Energy data is collected on a site-by-site rather than activity-by-activity basis. Integrated sites with mining and smelting capability have therefore been allocated to the most appropriate category.</t>
  </si>
  <si>
    <t>Our energy intensity has been restated to reflect industrial asset portfolio changes from acquisitions and disposals in line with the reporting of our GHG emissions.</t>
  </si>
  <si>
    <t>Metals and mining includes integrated mine/smelter operations: Mount Isa, Kazzinc, INO, Murrin Murrin, Koniambo.</t>
  </si>
  <si>
    <t>Metals smelting includes integrated mine/smelter operations: Ferroalloys</t>
  </si>
  <si>
    <t>Following an extensive multi-year rebuild, the Astron Energy Refinery restarted operations in early 2023.</t>
  </si>
  <si>
    <t>Cu-equivalents have been converted on the basis of 2019 average prices. This also includes by-products such as platinum, palladium and rhodium.</t>
  </si>
  <si>
    <t>° Historic data has been restated. For explanations regarding restatements of previous years' data refer to the tab Cover page as well as to section GRI 305 Emissions of the GRI tab of this ESG Data Book and GRI Index. For further details regarding our definitions refer also to the Glencore BOR.</t>
  </si>
  <si>
    <t xml:space="preserve">° Historic data has been restated. For explanations regarding restatements of previous years' data refer to the tab Cover page as well as to section GRI 302 Energy of the GRI tab of this ESG Data Book and GRI Index. For further details regarding our definitions refer also to the Glencore BOR. </t>
  </si>
  <si>
    <t>4) Near Miss Frequency Rate (NMFR) is the total number of near miss incidents recorded per the given number of hours worked (i.e., 200,000 hours).</t>
  </si>
  <si>
    <r>
      <t xml:space="preserve">Note: For explanations regarding restatements of previous years' data refer to the tab </t>
    </r>
    <r>
      <rPr>
        <i/>
        <sz val="9"/>
        <rFont val="Aptos Narrow"/>
        <family val="2"/>
        <scheme val="minor"/>
      </rPr>
      <t>Cover page</t>
    </r>
    <r>
      <rPr>
        <sz val="9"/>
        <rFont val="Aptos Narrow"/>
        <family val="2"/>
        <scheme val="minor"/>
      </rPr>
      <t xml:space="preserve"> as well as to section GRI 403 Occupational health &amp; safety of the </t>
    </r>
    <r>
      <rPr>
        <i/>
        <sz val="9"/>
        <rFont val="Aptos Narrow"/>
        <family val="2"/>
        <scheme val="minor"/>
      </rPr>
      <t>GRI</t>
    </r>
    <r>
      <rPr>
        <sz val="9"/>
        <rFont val="Aptos Narrow"/>
        <family val="2"/>
        <scheme val="minor"/>
      </rPr>
      <t xml:space="preserve"> tab of this ESG Data Book and GRI Index. For further details regarding our definitions refer also to the Glencore BOR. </t>
    </r>
  </si>
  <si>
    <t>Additional information: Health and safety (GRI 403-9, 403-10)</t>
  </si>
  <si>
    <r>
      <t xml:space="preserve">Note:  We do not identify whether data has been restated in the </t>
    </r>
    <r>
      <rPr>
        <i/>
        <sz val="9"/>
        <rFont val="Aptos Narrow"/>
        <family val="2"/>
        <scheme val="minor"/>
      </rPr>
      <t>Our people</t>
    </r>
    <r>
      <rPr>
        <sz val="9"/>
        <rFont val="Aptos Narrow"/>
        <family val="2"/>
        <scheme val="minor"/>
      </rPr>
      <t xml:space="preserve"> tab. As indicated on the cover page, the information presented in this tab includes EVR.</t>
    </r>
  </si>
  <si>
    <r>
      <t>Water–stressed areas are regions of 'high' or 'extremely high' water stress or that are classified as 'arid &amp; low water use' according to the WRI's Aqueduct Water Risk Atlas.
Our reporting excludes industrial operations that are closed and industrial sites that are withdrawing less than 1,000 m</t>
    </r>
    <r>
      <rPr>
        <vertAlign val="superscript"/>
        <sz val="11"/>
        <rFont val="Aptos Narrow"/>
        <family val="2"/>
        <scheme val="minor"/>
      </rPr>
      <t>3</t>
    </r>
    <r>
      <rPr>
        <sz val="11"/>
        <rFont val="Aptos Narrow"/>
        <family val="2"/>
        <scheme val="minor"/>
      </rPr>
      <t xml:space="preserve"> of water per year.</t>
    </r>
  </si>
  <si>
    <r>
      <t xml:space="preserve">ESG A-Z:
</t>
    </r>
    <r>
      <rPr>
        <i/>
        <sz val="11"/>
        <rFont val="Aptos Narrow"/>
        <family val="2"/>
        <scheme val="minor"/>
      </rPr>
      <t>Biodiversity</t>
    </r>
    <r>
      <rPr>
        <sz val="11"/>
        <rFont val="Aptos Narrow"/>
        <family val="2"/>
        <scheme val="minor"/>
      </rPr>
      <t xml:space="preserve">
Glencore SR: 
</t>
    </r>
    <r>
      <rPr>
        <i/>
        <sz val="11"/>
        <rFont val="Aptos Narrow"/>
        <family val="2"/>
        <scheme val="minor"/>
      </rPr>
      <t>Closure planning</t>
    </r>
    <r>
      <rPr>
        <sz val="11"/>
        <rFont val="Aptos Narrow"/>
        <family val="2"/>
        <scheme val="minor"/>
      </rPr>
      <t xml:space="preserve"> (pp. 38-42)</t>
    </r>
    <r>
      <rPr>
        <i/>
        <sz val="11"/>
        <rFont val="Aptos Narrow"/>
        <family val="2"/>
        <scheme val="minor"/>
      </rPr>
      <t xml:space="preserve">
Nature </t>
    </r>
    <r>
      <rPr>
        <sz val="11"/>
        <rFont val="Aptos Narrow"/>
        <family val="2"/>
        <scheme val="minor"/>
      </rPr>
      <t>(pp. 43-48)</t>
    </r>
  </si>
  <si>
    <t xml:space="preserve">Our previous reporting in 2023 only covered fines related to environmental incidents which has been corrected. </t>
  </si>
  <si>
    <r>
      <t xml:space="preserve">The fines related to various incidents of non-compliance, such as breaches of general environmental conditions, exceedances of air emission limits, discharges to water sources etc. Many of these are related to legacy issues.
Our previous reporting in 2023 only covered fines related to environmental incidents which has been corrected. 
SASB EM-MM-140a.2:
This includes 33 fines regarding water-related incidents totalling approximately US$6.6m (refer also to the </t>
    </r>
    <r>
      <rPr>
        <i/>
        <sz val="11"/>
        <rFont val="Aptos Narrow"/>
        <family val="2"/>
        <scheme val="minor"/>
      </rPr>
      <t>Water</t>
    </r>
    <r>
      <rPr>
        <sz val="11"/>
        <rFont val="Aptos Narrow"/>
        <family val="2"/>
        <scheme val="minor"/>
      </rPr>
      <t xml:space="preserve"> section of the Glencore SR for further information).</t>
    </r>
  </si>
  <si>
    <r>
      <t xml:space="preserve">Refer to tab </t>
    </r>
    <r>
      <rPr>
        <i/>
        <sz val="11"/>
        <rFont val="Aptos Narrow"/>
        <family val="2"/>
        <scheme val="minor"/>
      </rPr>
      <t>Climate</t>
    </r>
    <r>
      <rPr>
        <sz val="11"/>
        <rFont val="Aptos Narrow"/>
        <family val="2"/>
        <scheme val="minor"/>
      </rPr>
      <t xml:space="preserve"> in this ESG Data Book and GRI Index</t>
    </r>
  </si>
  <si>
    <r>
      <t>SASB water stress dislosures</t>
    </r>
    <r>
      <rPr>
        <b/>
        <vertAlign val="superscript"/>
        <sz val="12"/>
        <color theme="0"/>
        <rFont val="Aptos Narrow"/>
        <family val="2"/>
        <scheme val="minor"/>
      </rPr>
      <t>13)</t>
    </r>
  </si>
  <si>
    <r>
      <t xml:space="preserve">13) SASB's water stress disclosures cover regions with high to extremely high baseline water stress. In contrast to this, all other data presented on this sheet refer to </t>
    </r>
    <r>
      <rPr>
        <i/>
        <sz val="9"/>
        <rFont val="Aptos Narrow"/>
        <family val="2"/>
        <scheme val="minor"/>
      </rPr>
      <t>Operations in Water-Stressed Areas</t>
    </r>
    <r>
      <rPr>
        <sz val="9"/>
        <rFont val="Aptos Narrow"/>
        <family val="2"/>
        <scheme val="minor"/>
      </rPr>
      <t xml:space="preserve"> which are defined based on ICMM's Water Reporting, Good practice guide, 2nd Edition as defined in footnote 10.</t>
    </r>
  </si>
  <si>
    <t>Glencore SR:
See introduction to each material topic (pp. 22-62)</t>
  </si>
  <si>
    <r>
      <t xml:space="preserve">ESG A-Z:
</t>
    </r>
    <r>
      <rPr>
        <i/>
        <sz val="11"/>
        <rFont val="Aptos Narrow"/>
        <family val="2"/>
        <scheme val="minor"/>
      </rPr>
      <t>Communities</t>
    </r>
    <r>
      <rPr>
        <sz val="11"/>
        <rFont val="Aptos Narrow"/>
        <family val="2"/>
        <scheme val="minor"/>
      </rPr>
      <t xml:space="preserve">
Glencore SR:
</t>
    </r>
    <r>
      <rPr>
        <i/>
        <sz val="11"/>
        <rFont val="Aptos Narrow"/>
        <family val="2"/>
        <scheme val="minor"/>
      </rPr>
      <t>Refer to each material topic chapter (pp. 22-62)</t>
    </r>
  </si>
  <si>
    <r>
      <t xml:space="preserve">ESG A-Z:
</t>
    </r>
    <r>
      <rPr>
        <i/>
        <sz val="11"/>
        <rFont val="Aptos Narrow"/>
        <family val="2"/>
        <scheme val="minor"/>
      </rPr>
      <t>Supply chain due diligence</t>
    </r>
    <r>
      <rPr>
        <sz val="11"/>
        <rFont val="Aptos Narrow"/>
        <family val="2"/>
        <scheme val="minor"/>
      </rPr>
      <t xml:space="preserve">
Glencore SR:
</t>
    </r>
    <r>
      <rPr>
        <i/>
        <sz val="11"/>
        <rFont val="Aptos Narrow"/>
        <family val="2"/>
        <scheme val="minor"/>
      </rPr>
      <t>Stakeholder engagement</t>
    </r>
    <r>
      <rPr>
        <sz val="11"/>
        <rFont val="Aptos Narrow"/>
        <family val="2"/>
        <scheme val="minor"/>
      </rPr>
      <t xml:space="preserve"> (pp. 19-20)
</t>
    </r>
    <r>
      <rPr>
        <i/>
        <sz val="11"/>
        <rFont val="Aptos Narrow"/>
        <family val="2"/>
        <scheme val="minor"/>
      </rPr>
      <t>Human rights</t>
    </r>
    <r>
      <rPr>
        <sz val="11"/>
        <rFont val="Aptos Narrow"/>
        <family val="2"/>
        <scheme val="minor"/>
      </rPr>
      <t xml:space="preserve"> (pp. 49-53)
</t>
    </r>
    <r>
      <rPr>
        <i/>
        <sz val="11"/>
        <rFont val="Aptos Narrow"/>
        <family val="2"/>
        <scheme val="minor"/>
      </rPr>
      <t>Responsible sourcing</t>
    </r>
    <r>
      <rPr>
        <sz val="11"/>
        <rFont val="Aptos Narrow"/>
        <family val="2"/>
        <scheme val="minor"/>
      </rPr>
      <t xml:space="preserve"> (p. 17)
Glencore AR:
</t>
    </r>
    <r>
      <rPr>
        <i/>
        <sz val="11"/>
        <rFont val="Aptos Narrow"/>
        <family val="2"/>
        <scheme val="minor"/>
      </rPr>
      <t>Sustainability</t>
    </r>
    <r>
      <rPr>
        <sz val="11"/>
        <rFont val="Aptos Narrow"/>
        <family val="2"/>
        <scheme val="minor"/>
      </rPr>
      <t xml:space="preserve"> (p. 43, 50)
</t>
    </r>
    <r>
      <rPr>
        <i/>
        <sz val="11"/>
        <rFont val="Aptos Narrow"/>
        <family val="2"/>
        <scheme val="minor"/>
      </rPr>
      <t>Corporate governance</t>
    </r>
    <r>
      <rPr>
        <sz val="11"/>
        <rFont val="Aptos Narrow"/>
        <family val="2"/>
        <scheme val="minor"/>
      </rPr>
      <t xml:space="preserve"> (p. 114) </t>
    </r>
  </si>
  <si>
    <r>
      <t xml:space="preserve">ESG A-Z:
</t>
    </r>
    <r>
      <rPr>
        <i/>
        <sz val="11"/>
        <rFont val="Aptos Narrow"/>
        <family val="2"/>
        <scheme val="minor"/>
      </rPr>
      <t xml:space="preserve">Safety
Health
HIV/AIDS 
</t>
    </r>
    <r>
      <rPr>
        <sz val="11"/>
        <rFont val="Aptos Narrow"/>
        <family val="2"/>
        <scheme val="minor"/>
      </rPr>
      <t xml:space="preserve">Glencore SR: 
</t>
    </r>
    <r>
      <rPr>
        <i/>
        <sz val="11"/>
        <rFont val="Aptos Narrow"/>
        <family val="2"/>
        <scheme val="minor"/>
      </rPr>
      <t xml:space="preserve">Workforce safety </t>
    </r>
    <r>
      <rPr>
        <sz val="11"/>
        <rFont val="Aptos Narrow"/>
        <family val="2"/>
        <scheme val="minor"/>
      </rPr>
      <t xml:space="preserve">(pp. 27-30) 
</t>
    </r>
    <r>
      <rPr>
        <i/>
        <sz val="11"/>
        <rFont val="Aptos Narrow"/>
        <family val="2"/>
        <scheme val="minor"/>
      </rPr>
      <t>Occupational health</t>
    </r>
    <r>
      <rPr>
        <sz val="11"/>
        <rFont val="Aptos Narrow"/>
        <family val="2"/>
        <scheme val="minor"/>
      </rPr>
      <t xml:space="preserve"> (pp. 31-33)
Glencore AR:
</t>
    </r>
    <r>
      <rPr>
        <i/>
        <sz val="11"/>
        <rFont val="Aptos Narrow"/>
        <family val="2"/>
        <scheme val="minor"/>
      </rPr>
      <t xml:space="preserve"> Sustainability </t>
    </r>
    <r>
      <rPr>
        <sz val="11"/>
        <rFont val="Aptos Narrow"/>
        <family val="2"/>
        <scheme val="minor"/>
      </rPr>
      <t xml:space="preserve">(pp.46-47)
</t>
    </r>
  </si>
  <si>
    <r>
      <t xml:space="preserve">ESG A-Z:
</t>
    </r>
    <r>
      <rPr>
        <i/>
        <sz val="11"/>
        <rFont val="Aptos Narrow"/>
        <family val="2"/>
        <scheme val="minor"/>
      </rPr>
      <t xml:space="preserve">Safety
Health
</t>
    </r>
    <r>
      <rPr>
        <sz val="11"/>
        <rFont val="Aptos Narrow"/>
        <family val="2"/>
        <scheme val="minor"/>
      </rPr>
      <t xml:space="preserve">Glencore SR: 
</t>
    </r>
    <r>
      <rPr>
        <i/>
        <sz val="11"/>
        <rFont val="Aptos Narrow"/>
        <family val="2"/>
        <scheme val="minor"/>
      </rPr>
      <t>Workforce safety</t>
    </r>
    <r>
      <rPr>
        <sz val="11"/>
        <rFont val="Aptos Narrow"/>
        <family val="2"/>
        <scheme val="minor"/>
      </rPr>
      <t xml:space="preserve"> (pp. 27-30) 
</t>
    </r>
    <r>
      <rPr>
        <i/>
        <sz val="11"/>
        <rFont val="Aptos Narrow"/>
        <family val="2"/>
        <scheme val="minor"/>
      </rPr>
      <t>Occupational health</t>
    </r>
    <r>
      <rPr>
        <sz val="11"/>
        <rFont val="Aptos Narrow"/>
        <family val="2"/>
        <scheme val="minor"/>
      </rPr>
      <t xml:space="preserve"> (pp. 31-33)</t>
    </r>
  </si>
  <si>
    <r>
      <t xml:space="preserve">ESG A-Z:
</t>
    </r>
    <r>
      <rPr>
        <i/>
        <sz val="11"/>
        <rFont val="Aptos Narrow"/>
        <family val="2"/>
        <scheme val="minor"/>
      </rPr>
      <t xml:space="preserve">Our people
UK Gender Pay Gap Disclosure
</t>
    </r>
  </si>
  <si>
    <r>
      <t xml:space="preserve">ESG A-Z:
</t>
    </r>
    <r>
      <rPr>
        <i/>
        <sz val="11"/>
        <rFont val="Aptos Narrow"/>
        <family val="2"/>
        <scheme val="minor"/>
      </rPr>
      <t xml:space="preserve">Our people,
Human rights
</t>
    </r>
    <r>
      <rPr>
        <sz val="11"/>
        <rFont val="Aptos Narrow"/>
        <family val="2"/>
        <scheme val="minor"/>
      </rPr>
      <t xml:space="preserve">Glencore SR:
</t>
    </r>
    <r>
      <rPr>
        <i/>
        <sz val="11"/>
        <rFont val="Aptos Narrow"/>
        <family val="2"/>
        <scheme val="minor"/>
      </rPr>
      <t xml:space="preserve">Stakeholder engagement </t>
    </r>
    <r>
      <rPr>
        <sz val="11"/>
        <rFont val="Aptos Narrow"/>
        <family val="2"/>
        <scheme val="minor"/>
      </rPr>
      <t xml:space="preserve">(pp. 19-20)
</t>
    </r>
    <r>
      <rPr>
        <i/>
        <sz val="11"/>
        <rFont val="Aptos Narrow"/>
        <family val="2"/>
        <scheme val="minor"/>
      </rPr>
      <t>Human rights</t>
    </r>
    <r>
      <rPr>
        <sz val="11"/>
        <rFont val="Aptos Narrow"/>
        <family val="2"/>
        <scheme val="minor"/>
      </rPr>
      <t xml:space="preserve"> (pp. 49-53)
</t>
    </r>
    <r>
      <rPr>
        <i/>
        <sz val="11"/>
        <rFont val="Aptos Narrow"/>
        <family val="2"/>
        <scheme val="minor"/>
      </rPr>
      <t>Responsible sourcing</t>
    </r>
    <r>
      <rPr>
        <sz val="11"/>
        <rFont val="Aptos Narrow"/>
        <family val="2"/>
        <scheme val="minor"/>
      </rPr>
      <t xml:space="preserve"> (p. 17)
Glencore AR: 
</t>
    </r>
    <r>
      <rPr>
        <i/>
        <sz val="11"/>
        <rFont val="Aptos Narrow"/>
        <family val="2"/>
        <scheme val="minor"/>
      </rPr>
      <t xml:space="preserve">Section 172 Statement and stakeholder engagement </t>
    </r>
    <r>
      <rPr>
        <sz val="11"/>
        <rFont val="Aptos Narrow"/>
        <family val="2"/>
        <scheme val="minor"/>
      </rPr>
      <t xml:space="preserve">(pp. 21-23)
</t>
    </r>
    <r>
      <rPr>
        <i/>
        <sz val="11"/>
        <rFont val="Aptos Narrow"/>
        <family val="2"/>
        <scheme val="minor"/>
      </rPr>
      <t xml:space="preserve">Sustainability </t>
    </r>
    <r>
      <rPr>
        <sz val="11"/>
        <rFont val="Aptos Narrow"/>
        <family val="2"/>
        <scheme val="minor"/>
      </rPr>
      <t xml:space="preserve">(p.50)
</t>
    </r>
    <r>
      <rPr>
        <i/>
        <sz val="11"/>
        <rFont val="Aptos Narrow"/>
        <family val="2"/>
        <scheme val="minor"/>
      </rPr>
      <t xml:space="preserve">Ethics, Compliance and Culture (ECC) Committee report  </t>
    </r>
    <r>
      <rPr>
        <sz val="11"/>
        <rFont val="Aptos Narrow"/>
        <family val="2"/>
        <scheme val="minor"/>
      </rPr>
      <t xml:space="preserve">(p. 114)
Glencore website:
</t>
    </r>
    <r>
      <rPr>
        <i/>
        <sz val="11"/>
        <rFont val="Aptos Narrow"/>
        <family val="2"/>
        <scheme val="minor"/>
      </rPr>
      <t xml:space="preserve">Code of Conduct
</t>
    </r>
    <r>
      <rPr>
        <sz val="11"/>
        <rFont val="Aptos Narrow"/>
        <family val="2"/>
        <scheme val="minor"/>
      </rPr>
      <t>Other disclosures:
2024 Modern Slavery Statement (to be published)</t>
    </r>
  </si>
  <si>
    <r>
      <t xml:space="preserve">ESG A-Z:
</t>
    </r>
    <r>
      <rPr>
        <i/>
        <sz val="11"/>
        <rFont val="Aptos Narrow"/>
        <family val="2"/>
        <scheme val="minor"/>
      </rPr>
      <t xml:space="preserve">Our people
Human rights
</t>
    </r>
    <r>
      <rPr>
        <sz val="11"/>
        <rFont val="Aptos Narrow"/>
        <family val="2"/>
        <scheme val="minor"/>
      </rPr>
      <t xml:space="preserve">Glencore SR:
</t>
    </r>
    <r>
      <rPr>
        <i/>
        <sz val="11"/>
        <rFont val="Aptos Narrow"/>
        <family val="2"/>
        <scheme val="minor"/>
      </rPr>
      <t>Stakeholder engagement</t>
    </r>
    <r>
      <rPr>
        <sz val="11"/>
        <rFont val="Aptos Narrow"/>
        <family val="2"/>
        <scheme val="minor"/>
      </rPr>
      <t xml:space="preserve"> (pp. 19-20)
</t>
    </r>
    <r>
      <rPr>
        <i/>
        <sz val="11"/>
        <rFont val="Aptos Narrow"/>
        <family val="2"/>
        <scheme val="minor"/>
      </rPr>
      <t xml:space="preserve">Human rights </t>
    </r>
    <r>
      <rPr>
        <sz val="11"/>
        <rFont val="Aptos Narrow"/>
        <family val="2"/>
        <scheme val="minor"/>
      </rPr>
      <t xml:space="preserve">(pp. 49-53)
</t>
    </r>
    <r>
      <rPr>
        <i/>
        <sz val="11"/>
        <rFont val="Aptos Narrow"/>
        <family val="2"/>
        <scheme val="minor"/>
      </rPr>
      <t>Responsible sourcing</t>
    </r>
    <r>
      <rPr>
        <sz val="11"/>
        <rFont val="Aptos Narrow"/>
        <family val="2"/>
        <scheme val="minor"/>
      </rPr>
      <t xml:space="preserve"> (p. 17)
Glencore AR: 
</t>
    </r>
    <r>
      <rPr>
        <i/>
        <sz val="11"/>
        <rFont val="Aptos Narrow"/>
        <family val="2"/>
        <scheme val="minor"/>
      </rPr>
      <t>Section 172 Statement and stakeholder engagement</t>
    </r>
    <r>
      <rPr>
        <sz val="11"/>
        <rFont val="Aptos Narrow"/>
        <family val="2"/>
        <scheme val="minor"/>
      </rPr>
      <t xml:space="preserve"> (pp. 21-23)
</t>
    </r>
    <r>
      <rPr>
        <i/>
        <sz val="11"/>
        <rFont val="Aptos Narrow"/>
        <family val="2"/>
        <scheme val="minor"/>
      </rPr>
      <t xml:space="preserve">Sustainability </t>
    </r>
    <r>
      <rPr>
        <sz val="11"/>
        <rFont val="Aptos Narrow"/>
        <family val="2"/>
        <scheme val="minor"/>
      </rPr>
      <t xml:space="preserve"> (p.50)
</t>
    </r>
    <r>
      <rPr>
        <i/>
        <sz val="11"/>
        <rFont val="Aptos Narrow"/>
        <family val="2"/>
        <scheme val="minor"/>
      </rPr>
      <t>Ethics, Compliance and Culture (ECC) Committee report</t>
    </r>
    <r>
      <rPr>
        <sz val="11"/>
        <rFont val="Aptos Narrow"/>
        <family val="2"/>
        <scheme val="minor"/>
      </rPr>
      <t xml:space="preserve"> (p. 114)
Glencore website:
</t>
    </r>
    <r>
      <rPr>
        <i/>
        <sz val="11"/>
        <rFont val="Aptos Narrow"/>
        <family val="2"/>
        <scheme val="minor"/>
      </rPr>
      <t>Code of Conduct</t>
    </r>
  </si>
  <si>
    <t>GRI 207</t>
  </si>
  <si>
    <t>Number</t>
  </si>
  <si>
    <t>GHG emissions intensity</t>
  </si>
  <si>
    <t>Scope 1 and Scope 2 emissions</t>
  </si>
  <si>
    <t>GHG emissions</t>
  </si>
  <si>
    <r>
      <t>Verified emissions (t CO</t>
    </r>
    <r>
      <rPr>
        <b/>
        <vertAlign val="subscript"/>
        <sz val="11"/>
        <color theme="0"/>
        <rFont val="Aptos Narrow"/>
        <family val="2"/>
        <scheme val="minor"/>
      </rPr>
      <t>2</t>
    </r>
    <r>
      <rPr>
        <b/>
        <sz val="11"/>
        <color theme="0"/>
        <rFont val="Aptos Narrow"/>
        <family val="2"/>
        <scheme val="minor"/>
      </rPr>
      <t>e)</t>
    </r>
  </si>
  <si>
    <r>
      <t>Operations in water-stressed areas</t>
    </r>
    <r>
      <rPr>
        <b/>
        <vertAlign val="superscript"/>
        <sz val="11"/>
        <color theme="0"/>
        <rFont val="Aptos Narrow"/>
        <family val="2"/>
        <scheme val="minor"/>
      </rPr>
      <t>10)</t>
    </r>
  </si>
  <si>
    <r>
      <t>High</t>
    </r>
    <r>
      <rPr>
        <b/>
        <vertAlign val="superscript"/>
        <sz val="11"/>
        <color theme="0"/>
        <rFont val="Aptos Narrow"/>
        <family val="2"/>
        <scheme val="minor"/>
      </rPr>
      <t>11)</t>
    </r>
  </si>
  <si>
    <r>
      <t>Low</t>
    </r>
    <r>
      <rPr>
        <b/>
        <vertAlign val="superscript"/>
        <sz val="11"/>
        <color theme="0"/>
        <rFont val="Aptos Narrow"/>
        <family val="2"/>
        <scheme val="minor"/>
      </rPr>
      <t>12)</t>
    </r>
  </si>
  <si>
    <t>OMW  ̶   withdrawn</t>
  </si>
  <si>
    <t>Other Managed Water (OMW)  ̶   withdrawn</t>
  </si>
  <si>
    <t>OMW  ̶   discharged</t>
  </si>
  <si>
    <t>Other Managed Water (OMW)  ̶   discharged</t>
  </si>
  <si>
    <t>Other Managed Water (OMW)  ̶   consumed</t>
  </si>
  <si>
    <r>
      <t>Operational water consumption</t>
    </r>
    <r>
      <rPr>
        <b/>
        <vertAlign val="superscript"/>
        <sz val="11"/>
        <color theme="1"/>
        <rFont val="Aptos Narrow"/>
        <family val="2"/>
        <scheme val="minor"/>
      </rPr>
      <t>7)</t>
    </r>
  </si>
  <si>
    <r>
      <t>Total water consumption, including OMW</t>
    </r>
    <r>
      <rPr>
        <b/>
        <vertAlign val="superscript"/>
        <sz val="11"/>
        <color theme="1"/>
        <rFont val="Aptos Narrow"/>
        <family val="2"/>
        <scheme val="minor"/>
      </rPr>
      <t>7)</t>
    </r>
  </si>
  <si>
    <t>Total water input, including OMW</t>
  </si>
  <si>
    <t>Our industrial assets employ dedicated occupational health functions supporting the local needs of our employees and contractors. We assess, monitor and control health risks to help prevent occupational diseases. 
Our focus is on early intervention. If one of our people is injured at work or suffers an occupational disease, requiring rehabilitation, we support the individual to return to work as soon as possible. At some industrial assets we operate clinics that are also accessible for the local community.  
www.glencore.com/who-we-are/policies/health-safety-policy</t>
  </si>
  <si>
    <r>
      <t xml:space="preserve">Glencore AR:
</t>
    </r>
    <r>
      <rPr>
        <i/>
        <sz val="11"/>
        <rFont val="Aptos Narrow"/>
        <family val="2"/>
        <scheme val="minor"/>
      </rPr>
      <t xml:space="preserve">Principal operating, finance and industrial subsidiaries and investments </t>
    </r>
    <r>
      <rPr>
        <sz val="11"/>
        <rFont val="Aptos Narrow"/>
        <family val="2"/>
        <scheme val="minor"/>
      </rPr>
      <t>(pp. 251-253)
Other disclosures:
Glencore BOR</t>
    </r>
  </si>
  <si>
    <r>
      <t xml:space="preserve">Glencore AR:
</t>
    </r>
    <r>
      <rPr>
        <i/>
        <sz val="11"/>
        <rFont val="Aptos Narrow"/>
        <family val="2"/>
        <scheme val="minor"/>
      </rPr>
      <t>Baseline emissions restatement</t>
    </r>
    <r>
      <rPr>
        <sz val="11"/>
        <rFont val="Aptos Narrow"/>
        <family val="2"/>
        <scheme val="minor"/>
      </rPr>
      <t xml:space="preserve"> (pp. 38-40)
Other disclosures:
Glencore BOR</t>
    </r>
  </si>
  <si>
    <t>100% biodiesel</t>
  </si>
  <si>
    <t>Charcoal</t>
  </si>
  <si>
    <t>Heavy fuel oil</t>
  </si>
  <si>
    <t>Jet kerosene</t>
  </si>
  <si>
    <t>Other primary solid biomass fuels</t>
  </si>
  <si>
    <t>Petroleum coke</t>
  </si>
  <si>
    <t>Refinery Gas</t>
  </si>
  <si>
    <t>Wood or Wood waste</t>
  </si>
  <si>
    <t>CO2e</t>
  </si>
  <si>
    <t>ICMM Performance Expectations - Cover note</t>
  </si>
  <si>
    <r>
      <t xml:space="preserve">Alloys: </t>
    </r>
    <r>
      <rPr>
        <sz val="11"/>
        <rFont val="Aptos Narrow"/>
        <family val="2"/>
        <scheme val="minor"/>
      </rPr>
      <t xml:space="preserve">3.3: </t>
    </r>
    <r>
      <rPr>
        <sz val="11"/>
        <color theme="5" tint="0.39997558519241921"/>
        <rFont val="Aptos Narrow"/>
        <family val="2"/>
        <scheme val="minor"/>
      </rPr>
      <t>[can no longer add comments, but would we even need the first sentence here?]</t>
    </r>
    <r>
      <rPr>
        <sz val="11"/>
        <rFont val="Aptos Narrow"/>
        <family val="2"/>
        <scheme val="minor"/>
      </rPr>
      <t>Western Chrome Mines utilize private security services, aiming to uphold human rights and security standards aligned with the voluntary principle on security and hum</t>
    </r>
    <r>
      <rPr>
        <b/>
        <sz val="11"/>
        <rFont val="Aptos Narrow"/>
        <family val="2"/>
        <scheme val="minor"/>
      </rPr>
      <t>an rights. Presently, Synergy Global is aiding us in conducting human rights impact and risk assessments.</t>
    </r>
  </si>
  <si>
    <r>
      <t>Copper:</t>
    </r>
    <r>
      <rPr>
        <sz val="11"/>
        <color theme="1"/>
        <rFont val="Aptos Narrow"/>
        <family val="2"/>
        <scheme val="minor"/>
      </rPr>
      <t xml:space="preserve"> 3.3: Lomas Bayas and Altonorte have a plan to improve their risk assessments and training programs.</t>
    </r>
  </si>
  <si>
    <r>
      <t xml:space="preserve">Copper: </t>
    </r>
    <r>
      <rPr>
        <sz val="11"/>
        <color theme="1"/>
        <rFont val="Aptos Narrow"/>
        <family val="2"/>
        <scheme val="minor"/>
      </rPr>
      <t>4.1:</t>
    </r>
    <r>
      <rPr>
        <b/>
        <sz val="11"/>
        <color theme="1"/>
        <rFont val="Aptos Narrow"/>
        <family val="2"/>
        <scheme val="minor"/>
      </rPr>
      <t xml:space="preserve"> </t>
    </r>
    <r>
      <rPr>
        <sz val="11"/>
        <color theme="1"/>
        <rFont val="Aptos Narrow"/>
        <family val="2"/>
        <scheme val="minor"/>
      </rPr>
      <t xml:space="preserve">PASAR is </t>
    </r>
    <r>
      <rPr>
        <sz val="11"/>
        <color rgb="FFFF0000"/>
        <rFont val="Aptos Narrow"/>
        <family val="2"/>
        <scheme val="minor"/>
      </rPr>
      <t>working towards</t>
    </r>
    <r>
      <rPr>
        <sz val="11"/>
        <color theme="1"/>
        <rFont val="Aptos Narrow"/>
        <family val="2"/>
        <scheme val="minor"/>
      </rPr>
      <t xml:space="preserve"> improving their stakeholder mapping and engagement plans.</t>
    </r>
  </si>
  <si>
    <r>
      <t xml:space="preserve">Copper: </t>
    </r>
    <r>
      <rPr>
        <sz val="11"/>
        <color theme="1"/>
        <rFont val="Aptos Narrow"/>
        <family val="2"/>
        <scheme val="minor"/>
      </rPr>
      <t xml:space="preserve">4.3 &amp; 4.4 Altonorte is </t>
    </r>
    <r>
      <rPr>
        <sz val="11"/>
        <color rgb="FFFF0000"/>
        <rFont val="Aptos Narrow"/>
        <family val="2"/>
        <scheme val="minor"/>
      </rPr>
      <t xml:space="preserve">working towards </t>
    </r>
    <r>
      <rPr>
        <sz val="11"/>
        <color theme="1"/>
        <rFont val="Aptos Narrow"/>
        <family val="2"/>
        <scheme val="minor"/>
      </rPr>
      <t>improving their risk management processes and is undertaking further testing of their emergency response plan.</t>
    </r>
  </si>
  <si>
    <r>
      <t>Copper:</t>
    </r>
    <r>
      <rPr>
        <sz val="11"/>
        <color theme="1"/>
        <rFont val="Aptos Narrow"/>
        <family val="2"/>
        <scheme val="minor"/>
      </rPr>
      <t xml:space="preserve"> 5.1 &amp; 5.2 PASAR is </t>
    </r>
    <r>
      <rPr>
        <sz val="11"/>
        <color rgb="FFFF0000"/>
        <rFont val="Aptos Narrow"/>
        <family val="2"/>
        <scheme val="minor"/>
      </rPr>
      <t>working on improving</t>
    </r>
    <r>
      <rPr>
        <sz val="11"/>
        <color theme="1"/>
        <rFont val="Aptos Narrow"/>
        <family val="2"/>
        <scheme val="minor"/>
      </rPr>
      <t xml:space="preserve"> their health and safety practices.</t>
    </r>
  </si>
  <si>
    <r>
      <t xml:space="preserve">Copper: </t>
    </r>
    <r>
      <rPr>
        <sz val="11"/>
        <color theme="1"/>
        <rFont val="Aptos Narrow"/>
        <family val="2"/>
        <scheme val="minor"/>
      </rPr>
      <t xml:space="preserve">6.1 PASAR and Altonorte are </t>
    </r>
    <r>
      <rPr>
        <sz val="11"/>
        <color rgb="FFFF0000"/>
        <rFont val="Aptos Narrow"/>
        <family val="2"/>
        <scheme val="minor"/>
      </rPr>
      <t>working at i</t>
    </r>
    <r>
      <rPr>
        <sz val="11"/>
        <color theme="1"/>
        <rFont val="Aptos Narrow"/>
        <family val="2"/>
        <scheme val="minor"/>
      </rPr>
      <t>mproving their closure plans to cover all aspects of closure.</t>
    </r>
  </si>
  <si>
    <r>
      <t>Copper:</t>
    </r>
    <r>
      <rPr>
        <sz val="11"/>
        <color theme="1"/>
        <rFont val="Aptos Narrow"/>
        <family val="2"/>
        <scheme val="minor"/>
      </rPr>
      <t xml:space="preserve"> 9.1, 9.2 and 9.3: Horne, PASAR and Altonorte are </t>
    </r>
    <r>
      <rPr>
        <sz val="11"/>
        <color rgb="FFFF0000"/>
        <rFont val="Aptos Narrow"/>
        <family val="2"/>
        <scheme val="minor"/>
      </rPr>
      <t>working towards</t>
    </r>
    <r>
      <rPr>
        <sz val="11"/>
        <color theme="1"/>
        <rFont val="Aptos Narrow"/>
        <family val="2"/>
        <scheme val="minor"/>
      </rPr>
      <t xml:space="preserve"> improving their baseline studies and strategies / management plans to better meet their local needs and improve their local procurement practices. Altonorte are working towards impro</t>
    </r>
    <r>
      <rPr>
        <sz val="11"/>
        <color theme="1"/>
        <rFont val="Aptos Narrow"/>
        <family val="2"/>
        <scheme val="minor"/>
      </rPr>
      <t>ving their stakeholder engagement plan in relation to grievances and complaints.</t>
    </r>
  </si>
  <si>
    <r>
      <t xml:space="preserve">Nickel: </t>
    </r>
    <r>
      <rPr>
        <sz val="11"/>
        <rFont val="Aptos Narrow"/>
        <family val="2"/>
        <scheme val="minor"/>
      </rPr>
      <t>3.3: Koniambo</t>
    </r>
    <r>
      <rPr>
        <b/>
        <sz val="11"/>
        <rFont val="Aptos Narrow"/>
        <family val="2"/>
        <scheme val="minor"/>
      </rPr>
      <t xml:space="preserve"> </t>
    </r>
    <r>
      <rPr>
        <sz val="11"/>
        <rFont val="Aptos Narrow"/>
        <family val="2"/>
        <scheme val="minor"/>
      </rPr>
      <t xml:space="preserve">is </t>
    </r>
    <r>
      <rPr>
        <sz val="11"/>
        <color rgb="FFFF0000"/>
        <rFont val="Aptos Narrow"/>
        <family val="2"/>
        <scheme val="minor"/>
      </rPr>
      <t>working on</t>
    </r>
    <r>
      <rPr>
        <sz val="11"/>
        <rFont val="Aptos Narrow"/>
        <family val="2"/>
        <scheme val="minor"/>
      </rPr>
      <t xml:space="preserve"> their VPSHR-aligned training packages. </t>
    </r>
  </si>
  <si>
    <r>
      <t>Nickel:</t>
    </r>
    <r>
      <rPr>
        <sz val="11"/>
        <rFont val="Aptos Narrow"/>
        <family val="2"/>
        <scheme val="minor"/>
      </rPr>
      <t xml:space="preserve"> 4.3: Murrin Murrin</t>
    </r>
    <r>
      <rPr>
        <b/>
        <sz val="11"/>
        <rFont val="Aptos Narrow"/>
        <family val="2"/>
        <scheme val="minor"/>
      </rPr>
      <t xml:space="preserve"> </t>
    </r>
    <r>
      <rPr>
        <sz val="11"/>
        <rFont val="Aptos Narrow"/>
        <family val="2"/>
        <scheme val="minor"/>
      </rPr>
      <t xml:space="preserve">is </t>
    </r>
    <r>
      <rPr>
        <sz val="11"/>
        <color rgb="FFFF0000"/>
        <rFont val="Aptos Narrow"/>
        <family val="2"/>
        <scheme val="minor"/>
      </rPr>
      <t>working towards</t>
    </r>
    <r>
      <rPr>
        <sz val="11"/>
        <rFont val="Aptos Narrow"/>
        <family val="2"/>
        <scheme val="minor"/>
      </rPr>
      <t xml:space="preserve"> improving their risk and opportunity assessments.</t>
    </r>
  </si>
  <si>
    <t>ICMM Performance Expectations - Corporate level self-assessment</t>
  </si>
  <si>
    <t>Please refer to the tab 'ICMM PE - Cover note' when using this information.</t>
  </si>
  <si>
    <t xml:space="preserve">Key:
</t>
  </si>
  <si>
    <t>ICMM Mining Principles - Performance Expectations</t>
  </si>
  <si>
    <t>Rating</t>
  </si>
  <si>
    <r>
      <t xml:space="preserve">1 - Ethical Business: </t>
    </r>
    <r>
      <rPr>
        <sz val="11"/>
        <rFont val="Aptos Narrow"/>
        <family val="2"/>
        <scheme val="minor"/>
      </rPr>
      <t>Apply ethical business practices and sound systems of corporate governance and transparency to support sustainable development.</t>
    </r>
  </si>
  <si>
    <t xml:space="preserve">Establish systems to maintain compliance with applicable laws. </t>
  </si>
  <si>
    <t>l</t>
  </si>
  <si>
    <t>Implement policies and practices to prevent bribery, corruption and to publicly disclose facilitation payments.</t>
  </si>
  <si>
    <t>Implement policies and standards consistent with the ICMM policy framework.</t>
  </si>
  <si>
    <t>Assign accountability for sustainability performance at the Board and/or Executive Committee level.</t>
  </si>
  <si>
    <t>Disclose the value and beneficiaries of financial and in-kind political contributions whether directly or through an intermediary.</t>
  </si>
  <si>
    <r>
      <t xml:space="preserve">2 - Decision Making: </t>
    </r>
    <r>
      <rPr>
        <sz val="11"/>
        <rFont val="Aptos Narrow"/>
        <family val="2"/>
        <scheme val="minor"/>
      </rPr>
      <t xml:space="preserve">Integrate sustainable development in corporate strategy and decision-making processes. </t>
    </r>
  </si>
  <si>
    <t>Integrate sustainable development principles into corporate strategy and decision-making processes relating to investments and in the design, operation and closure of facilities.</t>
  </si>
  <si>
    <t>Support the adoption of responsible health and safety, environmental, human rights and labour policies and practices by joint venture partners, suppliers and contractors, based on risk.</t>
  </si>
  <si>
    <r>
      <t xml:space="preserve">3 - Human Rights: </t>
    </r>
    <r>
      <rPr>
        <sz val="11"/>
        <rFont val="Aptos Narrow"/>
        <family val="2"/>
        <scheme val="minor"/>
      </rPr>
      <t>Respect human rights and the interests, cultures, customs and values of workers and communities affected by our activities.</t>
    </r>
  </si>
  <si>
    <t>Support the UN Guiding Principles on Business and Human Rights by developing a policy commitment to respect human rights, undertaking human rights due diligence and providing for or cooperating in processes to enable the remediation of adverse human rights impacts that members have caused or contributed to.</t>
  </si>
  <si>
    <t>Respect the rights of workers by: not employing child or forced labour; avoiding human trafficking; not assigning hazardous/dangerous work to those under 18; eliminating harassment and discrimination; respecting freedom of association and collective bargaining; and providing a mechanism to address workers grievances.</t>
  </si>
  <si>
    <t>Remunerate employees with wages that equal or exceed legal requirements or represent a competitive wage within that job market (whichever is higher) and assign regular and overtime working hours within legally required limits.</t>
  </si>
  <si>
    <r>
      <t xml:space="preserve">4 - Risk Management: </t>
    </r>
    <r>
      <rPr>
        <sz val="11"/>
        <rFont val="Aptos Narrow"/>
        <family val="2"/>
        <scheme val="minor"/>
      </rPr>
      <t>Implement effective risk-management strategies and systems based on sound science and which account for stakeholder perceptions of risks.</t>
    </r>
  </si>
  <si>
    <t xml:space="preserve">Assess environmental and social risks and opportunities of new projects and of significant changes to existing operations in consultation with interested and affected stakeholders, and publicly disclose assessment results. </t>
  </si>
  <si>
    <t xml:space="preserve">Undertake risk-based due diligence on conflict and human rights that aligns with the OECD Due Diligence Guidance on Conflict Affected and High Risk Areas, when operating in, or sourcing from, a conflict-affected or high risk area. </t>
  </si>
  <si>
    <r>
      <t xml:space="preserve">5 - Health and Safety: </t>
    </r>
    <r>
      <rPr>
        <sz val="11"/>
        <rFont val="Aptos Narrow"/>
        <family val="2"/>
        <scheme val="minor"/>
      </rPr>
      <t>Pursue continual improvement in the health and safety performance with the ultimate goal of zero harm.</t>
    </r>
  </si>
  <si>
    <t xml:space="preserve">Implement practices aimed at continually improving workplace health and safety, and monitor performance for the elimination of workplace fatalities, serious injuries and prevention of occupational diseases, based upon a recognised international standard or management system. </t>
  </si>
  <si>
    <t>Provide workers with training in accordance with their responsibilities for health and safety and implement health surveillance and risk-based monitoring programmes based on occupational exposures.</t>
  </si>
  <si>
    <r>
      <t xml:space="preserve">6 - Environmental Performance: </t>
    </r>
    <r>
      <rPr>
        <sz val="11"/>
        <rFont val="Aptos Narrow"/>
        <family val="2"/>
        <scheme val="minor"/>
      </rPr>
      <t>Pursue continual improvement in environmental performance issues, such as water stewardship, energy use and climate change.</t>
    </r>
  </si>
  <si>
    <t xml:space="preserve">Plan and design for closure in consultation with relevant authorities and stakeholders, implement measures to address closure-related environmental and social aspects, and make financial provision to enable agreed closure and post-closure commitments to be realised. </t>
  </si>
  <si>
    <t xml:space="preserve">Implement water stewardship practices that provide for strong and transparent water governance, effective management of water at operations, and collaboration with stakeholders at a catchment level to achieve responsible and sustainable water use. </t>
  </si>
  <si>
    <r>
      <t xml:space="preserve">Design, construct, operate, monitor and decommission tailings disposal/storage facilities using comprehensive, risk-based management and governance practices in line with internationally recognised good practice, to minimise the risk of catastrophic failure. </t>
    </r>
    <r>
      <rPr>
        <b/>
        <sz val="11"/>
        <color rgb="FF000000"/>
        <rFont val="Aptos Narrow"/>
        <family val="2"/>
        <scheme val="minor"/>
      </rPr>
      <t xml:space="preserve">Note: </t>
    </r>
    <r>
      <rPr>
        <sz val="11"/>
        <color rgb="FF000000"/>
        <rFont val="Aptos Narrow"/>
        <family val="2"/>
        <scheme val="minor"/>
      </rPr>
      <t>To achieve 'Meets', the asset must be in conformance with the Global Industry Standard on Tailings Management (GISTM).</t>
    </r>
  </si>
  <si>
    <r>
      <rPr>
        <sz val="11"/>
        <color theme="1"/>
        <rFont val="Aptos Narrow"/>
        <family val="2"/>
        <scheme val="minor"/>
      </rPr>
      <t>Based on our ongoing tailings storage facility (TSF) management systems and independent third-party assessments we have in place for our TSFs with ‘Very High’ and ‘Extreme” Consequence Classifications we believe that any gaps in conformance are identified and managed appropriately. Our most recent disclosure against GISTM for our TSFs with ‘Very High’ and ‘Extreme” Consequence Classifications is available on our website  (https://www.glencore.com/sustainability/esg-a-z/Tailings). We intend to disclose against GISTM for all our TSFs in scope of GISTM in August 2025. We are committed to continuing to progress towards conformance with the requirements of the GISTM. For further information on our TSF governance framework, refer to pages 22-26 of the 2024 Sustainability Report.</t>
    </r>
  </si>
  <si>
    <t xml:space="preserve">Implement measures to improve energy efficiency and contribute to a low-carbon future, and report the outcomes based on internationally recognised protocols for measuring CO2 equivalent (GHG) emissions. </t>
  </si>
  <si>
    <r>
      <t xml:space="preserve">7 - Conservation of Biodiversity: </t>
    </r>
    <r>
      <rPr>
        <sz val="11"/>
        <rFont val="Aptos Narrow"/>
        <family val="2"/>
        <scheme val="minor"/>
      </rPr>
      <t>Contribute to the conservation of biodiversity and integrated approaches to land-use planning.</t>
    </r>
  </si>
  <si>
    <t xml:space="preserve">Neither explore nor develop new mines in World Heritage sites, respect legally designated protected areas, and design and operate any new operations or changes to existing operations to be compatible with the value for which such areas were designated </t>
  </si>
  <si>
    <t>Assess and address risks and impacts to biodiversity and ecosystem services by implementing the mitigation hierarchy, with the ambition of achieving no net loss to biodiversity.</t>
  </si>
  <si>
    <r>
      <t xml:space="preserve">8 - Responsible Production: </t>
    </r>
    <r>
      <rPr>
        <sz val="11"/>
        <rFont val="Aptos Narrow"/>
        <family val="2"/>
        <scheme val="minor"/>
      </rPr>
      <t>Facilitate and support the knowledge-base and systems for responsible design, use, re-use, recycling and disposal of products containing metals and minerals.</t>
    </r>
  </si>
  <si>
    <t xml:space="preserve">In project design, operation and de-commissioning, implement cost-effective measures for the recovery, re-use or recycling of energy, natural resources, and materials. </t>
  </si>
  <si>
    <t>Assess the hazards of the products of mining according to UN Globally Harmonised System of Hazard Classification and Labelling or equivalent relevant regulatory systems and communicate through safety data sheets and labelling as appropriate.</t>
  </si>
  <si>
    <r>
      <t xml:space="preserve">9 - Social Performance: </t>
    </r>
    <r>
      <rPr>
        <sz val="11"/>
        <rFont val="Aptos Narrow"/>
        <family val="2"/>
        <scheme val="minor"/>
      </rPr>
      <t>Pursue continual improvement in social performance and contribute to the social, economic and institutional development of host countries and communities.</t>
    </r>
  </si>
  <si>
    <t xml:space="preserve">Implement inclusive approaches with local communities to identify their development priorities and support activities that contribute to their lasting social and economic wellbeing, in partnership with government, civil society and development agencies, as appropriate. </t>
  </si>
  <si>
    <t>Enable access by local enterprises to procurement and contracting opportunities across the project life-cycle, both directly and by encouraging larger contractors and suppliers, and also by supporting initiatives to enhance economic opportunities for local communities.</t>
  </si>
  <si>
    <r>
      <t xml:space="preserve">10 - Stakeholder Engagement: </t>
    </r>
    <r>
      <rPr>
        <sz val="11"/>
        <rFont val="Aptos Narrow"/>
        <family val="2"/>
        <scheme val="minor"/>
      </rPr>
      <t>Proactively engage key stakeholders on sustainable development challenges and opportunities in an open and transparent manner. Effectively report and independently verify progress and performance.</t>
    </r>
  </si>
  <si>
    <t xml:space="preserve">Identify and engage with key corporate-level external stakeholders on sustainable development issues in an open and transparent manner. </t>
  </si>
  <si>
    <t xml:space="preserve">Publicly support the implementation of the Extractive Industries Transparency Initiative (EITI) and compile information on all material payments, at the appropriate levels of government, by country and by project. </t>
  </si>
  <si>
    <t>Report annually on economic, social and environmental performance at the corporate level using the GRI Sustainability Reporting Standards.</t>
  </si>
  <si>
    <t xml:space="preserve">Each year, conduct independent assurance of sustainability performance following the ICMM guidance on assuring and verifying membership requirements. </t>
  </si>
  <si>
    <t>Note: ICMM stipulates that ICMM PEs 3.2, 3.3, 3.6, 3.7, 4.3, 4.4, 6.4, 9.3 and 9.4 are not applicable at a corporate level.</t>
  </si>
  <si>
    <t>ICMM Performance Expectations - Industrial asset assessments</t>
  </si>
  <si>
    <t>Key:</t>
  </si>
  <si>
    <r>
      <t>Copper</t>
    </r>
    <r>
      <rPr>
        <b/>
        <vertAlign val="superscript"/>
        <sz val="9"/>
        <color theme="0"/>
        <rFont val="Arial"/>
        <family val="2"/>
      </rPr>
      <t>1</t>
    </r>
  </si>
  <si>
    <t xml:space="preserve">Ferroalloys </t>
  </si>
  <si>
    <r>
      <t>Nickel</t>
    </r>
    <r>
      <rPr>
        <b/>
        <vertAlign val="superscript"/>
        <sz val="9"/>
        <color theme="0"/>
        <rFont val="Arial"/>
        <family val="2"/>
      </rPr>
      <t>1</t>
    </r>
  </si>
  <si>
    <r>
      <t>Zinc</t>
    </r>
    <r>
      <rPr>
        <b/>
        <vertAlign val="superscript"/>
        <sz val="9"/>
        <color theme="0"/>
        <rFont val="Arial"/>
        <family val="2"/>
      </rPr>
      <t>1</t>
    </r>
  </si>
  <si>
    <t>Principle</t>
  </si>
  <si>
    <t>Requirement</t>
  </si>
  <si>
    <r>
      <t>Goedgevonden</t>
    </r>
    <r>
      <rPr>
        <b/>
        <vertAlign val="superscript"/>
        <sz val="9"/>
        <rFont val="Arial"/>
        <family val="2"/>
      </rPr>
      <t>2</t>
    </r>
  </si>
  <si>
    <r>
      <t>Tweefontein</t>
    </r>
    <r>
      <rPr>
        <b/>
        <vertAlign val="superscript"/>
        <sz val="9"/>
        <rFont val="Arial"/>
        <family val="2"/>
      </rPr>
      <t>3</t>
    </r>
  </si>
  <si>
    <r>
      <t>Bulga</t>
    </r>
    <r>
      <rPr>
        <b/>
        <vertAlign val="superscript"/>
        <sz val="9"/>
        <rFont val="Arial"/>
        <family val="2"/>
      </rPr>
      <t>2</t>
    </r>
  </si>
  <si>
    <r>
      <t>Clermont</t>
    </r>
    <r>
      <rPr>
        <b/>
        <vertAlign val="superscript"/>
        <sz val="9"/>
        <rFont val="Arial"/>
        <family val="2"/>
      </rPr>
      <t>2</t>
    </r>
  </si>
  <si>
    <t>Mt Owen / Glendell</t>
  </si>
  <si>
    <t>Hail Creek</t>
  </si>
  <si>
    <t xml:space="preserve">Integra </t>
  </si>
  <si>
    <t>Oaky Creek</t>
  </si>
  <si>
    <r>
      <t>Ulan</t>
    </r>
    <r>
      <rPr>
        <b/>
        <vertAlign val="superscript"/>
        <sz val="9"/>
        <rFont val="Arial"/>
        <family val="2"/>
      </rPr>
      <t>3</t>
    </r>
  </si>
  <si>
    <r>
      <t>Rolleston</t>
    </r>
    <r>
      <rPr>
        <b/>
        <vertAlign val="superscript"/>
        <sz val="9"/>
        <rFont val="Arial"/>
        <family val="2"/>
      </rPr>
      <t>3</t>
    </r>
  </si>
  <si>
    <t>United Wambo</t>
  </si>
  <si>
    <r>
      <t>Cerrejon</t>
    </r>
    <r>
      <rPr>
        <b/>
        <vertAlign val="superscript"/>
        <sz val="9"/>
        <rFont val="Arial"/>
        <family val="2"/>
      </rPr>
      <t>3</t>
    </r>
  </si>
  <si>
    <r>
      <rPr>
        <b/>
        <sz val="9"/>
        <color rgb="FF000000"/>
        <rFont val="Arial"/>
        <family val="2"/>
      </rPr>
      <t>Kamoto Copper Company (KCC)</t>
    </r>
    <r>
      <rPr>
        <b/>
        <vertAlign val="superscript"/>
        <sz val="9"/>
        <color rgb="FF000000"/>
        <rFont val="Arial"/>
        <family val="2"/>
      </rPr>
      <t>2</t>
    </r>
  </si>
  <si>
    <r>
      <t>Mutanda Mining (MUMI)</t>
    </r>
    <r>
      <rPr>
        <b/>
        <vertAlign val="superscript"/>
        <sz val="9"/>
        <rFont val="Arial"/>
        <family val="2"/>
      </rPr>
      <t>2</t>
    </r>
  </si>
  <si>
    <r>
      <t>Horne</t>
    </r>
    <r>
      <rPr>
        <b/>
        <vertAlign val="superscript"/>
        <sz val="9"/>
        <rFont val="Arial"/>
        <family val="2"/>
      </rPr>
      <t>3</t>
    </r>
  </si>
  <si>
    <t>PASAR</t>
  </si>
  <si>
    <r>
      <t>Antapaccay</t>
    </r>
    <r>
      <rPr>
        <b/>
        <vertAlign val="superscript"/>
        <sz val="9"/>
        <rFont val="Arial"/>
        <family val="2"/>
      </rPr>
      <t>2</t>
    </r>
  </si>
  <si>
    <t>Carbon Group</t>
  </si>
  <si>
    <r>
      <t>Chrome Smelters</t>
    </r>
    <r>
      <rPr>
        <b/>
        <vertAlign val="superscript"/>
        <sz val="9"/>
        <rFont val="Arial"/>
        <family val="2"/>
      </rPr>
      <t>2</t>
    </r>
  </si>
  <si>
    <t>Eastern Chrome Mines</t>
  </si>
  <si>
    <t>Western Chrome Mines</t>
  </si>
  <si>
    <r>
      <t>Raglan</t>
    </r>
    <r>
      <rPr>
        <b/>
        <vertAlign val="superscript"/>
        <sz val="9"/>
        <rFont val="Arial"/>
        <family val="2"/>
      </rPr>
      <t>2</t>
    </r>
  </si>
  <si>
    <r>
      <t>Sudbury</t>
    </r>
    <r>
      <rPr>
        <b/>
        <vertAlign val="superscript"/>
        <sz val="9"/>
        <rFont val="Arial"/>
        <family val="2"/>
      </rPr>
      <t>2</t>
    </r>
  </si>
  <si>
    <r>
      <t>Murrin Murrin</t>
    </r>
    <r>
      <rPr>
        <b/>
        <vertAlign val="superscript"/>
        <sz val="9"/>
        <rFont val="Arial"/>
        <family val="2"/>
      </rPr>
      <t>3</t>
    </r>
  </si>
  <si>
    <r>
      <t>Kazzinc</t>
    </r>
    <r>
      <rPr>
        <b/>
        <vertAlign val="superscript"/>
        <sz val="9"/>
        <rFont val="Arial"/>
        <family val="2"/>
      </rPr>
      <t>3</t>
    </r>
  </si>
  <si>
    <r>
      <t>Nordenham</t>
    </r>
    <r>
      <rPr>
        <b/>
        <vertAlign val="superscript"/>
        <sz val="9"/>
        <rFont val="Arial"/>
        <family val="2"/>
      </rPr>
      <t>3</t>
    </r>
  </si>
  <si>
    <r>
      <t>Asturiana de Zinc</t>
    </r>
    <r>
      <rPr>
        <b/>
        <vertAlign val="superscript"/>
        <sz val="9"/>
        <rFont val="Arial"/>
        <family val="2"/>
      </rPr>
      <t>2</t>
    </r>
  </si>
  <si>
    <t>Britannia Refined Metals (BRM)</t>
  </si>
  <si>
    <r>
      <t>McArthur River Mine (MRM)</t>
    </r>
    <r>
      <rPr>
        <b/>
        <vertAlign val="superscript"/>
        <sz val="9"/>
        <rFont val="Arial"/>
        <family val="2"/>
      </rPr>
      <t>3</t>
    </r>
  </si>
  <si>
    <r>
      <t>Queensland Metals</t>
    </r>
    <r>
      <rPr>
        <b/>
        <vertAlign val="superscript"/>
        <sz val="9"/>
        <rFont val="Arial"/>
        <family val="2"/>
      </rPr>
      <t>2</t>
    </r>
  </si>
  <si>
    <t>Ethical Business</t>
  </si>
  <si>
    <t>1.1</t>
  </si>
  <si>
    <t>Establish systems to maintain compliance with applicable law.</t>
  </si>
  <si>
    <t>Decision Making</t>
  </si>
  <si>
    <t>2.2</t>
  </si>
  <si>
    <t>Human Rights</t>
  </si>
  <si>
    <t>3.1</t>
  </si>
  <si>
    <t>CCR, Horne and PASAR continue to work to improve their human rights risk assessments and stakeholder engagement plans.</t>
  </si>
  <si>
    <t>3.2</t>
  </si>
  <si>
    <t>Avoid the involuntary physical or economic displacement of families and communities. Where this is not possible apply the mitigation hierarchy and implement actions or remedies that address residual adverse effects to restore or improve livelihoods and standards of living of displaced people.</t>
  </si>
  <si>
    <t>3.3</t>
  </si>
  <si>
    <t>Implement, based on risk, a human rights and security approach consistent with the Voluntary Principles on Security &amp; Human Rights.</t>
  </si>
  <si>
    <r>
      <rPr>
        <sz val="11"/>
        <color theme="1"/>
        <rFont val="Aptos Narrow"/>
        <family val="2"/>
        <scheme val="minor"/>
      </rPr>
      <t xml:space="preserve">Whilst some of our industrial assets operate in low-risk areas with little to no presence of private security providers or public security bodies, all of our industrial assets’ seek to implement human rights and security approaches that are consistent with the Voluntary Principles on Security and Human Rights (VPSHRs).
CCR, Horne, Lomas Bayas and Altonorte continue to work on their plans to improve their human rights and security risk assessments and training programmes. Western Chrome Mines is reviewing the results of the human rights impact assessment conducted in 2024 to integrate them into relevant business processes. MRM is currently in the process of incorporating specific clauses into the security contracts in line with the VPSHRs. Nordenham continues working on the implementation of the Human Rights and Security Standards. </t>
    </r>
  </si>
  <si>
    <t>3.4</t>
  </si>
  <si>
    <t>Respect the rights of workers by not employing child or forced labour; avoiding human trafficking; not assigning hazardous/dangerous work to those under 18; eliminating harassment and discrimination; respecting freedom of association and collective bargaining; and providing a mechanism to address workers grievances.</t>
  </si>
  <si>
    <t>3.5</t>
  </si>
  <si>
    <t xml:space="preserve">Respect the rights, interests, aspirations, culture and natural resource-based livelihoods of Indigenous Peoples in project design, development and operation; apply the mitigation hierarchy to address adverse impacts; and deliver sustainable benefits for Indigenous Peoples. </t>
  </si>
  <si>
    <t xml:space="preserve">Work to obtain the free, prior and informed consent of Indigenous Peoples where significant adverse impacts are likely to occur, as a result of relocation, disturbance of lands and territories or of critical cultural heritage and capture the outcomes of engagement and consent processes in agreements. </t>
  </si>
  <si>
    <t>The change in the self-assessment from prior year to this year of Kamoto Copper Company (KCC) and Mutanda Mining (MUMI) from "meets" to "not applicable" reflect a change in approach for industrial assets that do not have Indigenous Peoples in their area of influence, for which PE 3.7 is now considered "not applicable". Previously, industrial assets were considered "meets" because whilst free, prior, and informed consent (FPIC) only applies to new projects or significant expansions, all of our industrial assets in the event of a new project or significant expansion would seek to ensure that Indigenous Peoples are consulted and have given their free, prior, and informed consent in relation to new projects and changes to existing projects where significant adverse impacts are likely to occur in the area of influence of the new project or significant expansion.</t>
  </si>
  <si>
    <t>3.8</t>
  </si>
  <si>
    <t>Implement policies and practices to respect the rights and interests of women and support diversity in the workplace.</t>
  </si>
  <si>
    <t xml:space="preserve">KCC, MUMI and Lomas Bayas continue to work on developing a gender equality strategy and mechanisms to improve and track performance. </t>
  </si>
  <si>
    <t>Risk Management</t>
  </si>
  <si>
    <t>4.1</t>
  </si>
  <si>
    <t>Assess environmental and social risks and opportunities of new projects and of significant changes to existing operations in consultation with interested and affected stakeholders, and publicly disclose assessment results.</t>
  </si>
  <si>
    <t>Kidd and MRM continue to work on improving their processes for multidisciplinary baseline and impact studies/assessments.</t>
  </si>
  <si>
    <t>4.2</t>
  </si>
  <si>
    <t xml:space="preserve">Undertake risk-based due diligence on conflict and human rights that aligns with the OECD Due Diligence Guidance on Conflict Affected and High-Risk Areas, when operating in, or sourcing from, a conflict-affected or high-risk area. </t>
  </si>
  <si>
    <t>4.3</t>
  </si>
  <si>
    <t xml:space="preserve">Implement risk-based controls to avoid/prevent, minimise, mitigate and/or remedy health, safety and environmental impacts to workers, local communities, cultural heritage and the natural environment, based upon a recognised international standard or management system. </t>
  </si>
  <si>
    <t>Kidd and MRM continue to work towards improving their risk management processes.</t>
  </si>
  <si>
    <t>4.4</t>
  </si>
  <si>
    <t xml:space="preserve">Develop, maintain and test emergency response plans. Where risks to external stakeholders are significant, this should be in collaboration with potentially affected stakeholders and consistent with established industry good practice. </t>
  </si>
  <si>
    <t>Health &amp; Safety</t>
  </si>
  <si>
    <t>5.1</t>
  </si>
  <si>
    <t>PASAR continues to work on improving their health and safety practices.</t>
  </si>
  <si>
    <t>5.2</t>
  </si>
  <si>
    <t>Environmental Performance</t>
  </si>
  <si>
    <t>6.1</t>
  </si>
  <si>
    <t>General Smelting continues to work on improving their closure plans.</t>
  </si>
  <si>
    <t>6.2</t>
  </si>
  <si>
    <t xml:space="preserve">Kidd is working on collaborating with stakeholders at a catchment level as part of its water stewardship practices. 
</t>
  </si>
  <si>
    <r>
      <t xml:space="preserve">Design, construct, operate, monitor and decommission tailings disposal/storage facilities using comprehensive, risk-based management and governance practices in line with internationally recognised good practice, to minimise the risk of catastrophic failure. 
</t>
    </r>
    <r>
      <rPr>
        <b/>
        <sz val="9"/>
        <rFont val="Arial"/>
        <family val="2"/>
      </rPr>
      <t>Note:</t>
    </r>
    <r>
      <rPr>
        <sz val="9"/>
        <rFont val="Arial"/>
        <family val="2"/>
      </rPr>
      <t xml:space="preserve"> To achieve 'Meets', the asset must be in conformance with the Global Industry Standard on Tailings Management (GISTM).</t>
    </r>
  </si>
  <si>
    <r>
      <t>Based on our ongoing tailings storage facility (TSF) management systems and independent third-party assessments we have in place for our TSFs with ‘Very High’ and ‘Extreme” Consequence Classifications we believe that any gaps in conformance are identified and managed appropriately. Our most recent disclosure against GISTM for our TSFs with ‘Very High’ and ‘Extreme” Consequence Classifications is available on our website  (https://www.glencore.com/sustainability/esg-a-z/Tailings). We intend to disclose against GISTM for all our TSFs in scope of GISTM in August 2025. We are committed to continuing to progress towards conformance with the requirements of the GISTM. T</t>
    </r>
    <r>
      <rPr>
        <sz val="11"/>
        <color theme="1"/>
        <rFont val="Aptos Narrow"/>
        <family val="2"/>
        <scheme val="minor"/>
      </rPr>
      <t>SFs at our smelters previously included in our TSF register (Nordenham, Asturiana de Zinc and Portovesme) for which GISTM is not applicable and that in the meantime have been assessed to not have a credible flow failure mode have been removed from our TSF register and their ratings have changed to "not applicable". For further information on our TSF governance framework, refer to pages 22-26 of the 2024 Sustainability Report. Industrial assets that do not have TSFs in scope of the GISTM are rated 'not applicable' .</t>
    </r>
  </si>
  <si>
    <t xml:space="preserve">Apply the mitigation hierarchy to prevent pollution, manage releases and waste, and address potential impacts on human health and the environment. </t>
  </si>
  <si>
    <t>6.5</t>
  </si>
  <si>
    <t>Conservation of Biodiversity</t>
  </si>
  <si>
    <t>7.1</t>
  </si>
  <si>
    <t xml:space="preserve">Neither explore nor develop new mines in World Heritage sites, respect legally designated protected areas, and design and operate any new operations or changes to existing operations to be compatible with the value for which such areas were designated. </t>
  </si>
  <si>
    <t>7.2</t>
  </si>
  <si>
    <t xml:space="preserve">Portovesme and CEZinc continue to work towards improving practices in relation to biodiversity. </t>
  </si>
  <si>
    <t>Responsible Production</t>
  </si>
  <si>
    <t>8.1</t>
  </si>
  <si>
    <t>MRM continues to work on improving their waste management practices.</t>
  </si>
  <si>
    <t>8.2</t>
  </si>
  <si>
    <t xml:space="preserve">Assess the hazards of the products of mining according to UN Globally Harmonised System of Hazard Classification and Labelling or equivalent relevant regulatory systems and communicate through safety data sheets and labelling as appropriate.  </t>
  </si>
  <si>
    <t>Social Performance</t>
  </si>
  <si>
    <t>9.1</t>
  </si>
  <si>
    <t xml:space="preserve">Horne, PASAR and Altonorte continue working towards improving their baseline studies and strategies/management plans to better meet their local community's needs and improve their local community's procurement practices. Nikkelverk continues to work on further developing its social needs assessments to inform their socio-economic strategies. Murrin Murrin is working on formalising its local employement strategy. Portovesme is working on completing its Social Impact Assessment. Kidd is conducting focus groups with key stakeholders and community groups. </t>
  </si>
  <si>
    <t>9.2</t>
  </si>
  <si>
    <t xml:space="preserve">Enable access by local enterprises to procurement and contracting opportunities across the project life-cycle, both directly and by encouraging larger contractors and suppliers, and also by supporting initiatives to enhance economic opportunities for local communities. </t>
  </si>
  <si>
    <t>9.3</t>
  </si>
  <si>
    <t xml:space="preserve">Conduct stakeholder engagement based upon an analysis of the local context and provide local stakeholders with access to effective mechanisms for seeking resolution of grievances related to the company and its activities. </t>
  </si>
  <si>
    <r>
      <t xml:space="preserve">Vanadium </t>
    </r>
    <r>
      <rPr>
        <sz val="11"/>
        <color theme="1"/>
        <rFont val="Aptos Narrow"/>
        <family val="2"/>
        <scheme val="minor"/>
      </rPr>
      <t xml:space="preserve">continues working on reviewing its complaints and grievances management practices. Kidd is implementing the recommendations from the review of the Community Grievance Mechanisms against the UNGP's effectiveness criteria. </t>
    </r>
  </si>
  <si>
    <t>9.4</t>
  </si>
  <si>
    <t xml:space="preserve">Collaborate with government, where appropriate, to support improvements in environmental and social practices of local Artisanal and Small-scale Mining (ASM). </t>
  </si>
  <si>
    <t xml:space="preserve">
</t>
  </si>
  <si>
    <t>Stakeholder Engagement</t>
  </si>
  <si>
    <t>ICMM stipulates that ICMM PEs 1.3, 1.4, 1.5, 2.1, 10.1, 10.3 and 10.4 are not applicable at an industrial asset level.</t>
  </si>
  <si>
    <r>
      <rPr>
        <vertAlign val="superscript"/>
        <sz val="11"/>
        <rFont val="Aptos Narrow"/>
        <family val="2"/>
        <scheme val="minor"/>
      </rPr>
      <t>1</t>
    </r>
    <r>
      <rPr>
        <sz val="11"/>
        <rFont val="Aptos Narrow"/>
        <family val="2"/>
        <scheme val="minor"/>
      </rPr>
      <t>The department and/or departmental allocation of the industrial assets reflects the organisational structure as of 31 December 2024.</t>
    </r>
  </si>
  <si>
    <r>
      <rPr>
        <vertAlign val="superscript"/>
        <sz val="11"/>
        <rFont val="Aptos Narrow"/>
        <family val="2"/>
        <scheme val="minor"/>
      </rPr>
      <t>2</t>
    </r>
    <r>
      <rPr>
        <sz val="11"/>
        <rFont val="Aptos Narrow"/>
        <family val="2"/>
        <scheme val="minor"/>
      </rPr>
      <t>These industrial assets' self assessments against the ICMM PEs were validated by Deloitte in year 1 (split across 2022 and 2023). Queensland Metal’s industrial site George Fisher Mine's self assessment was validated in 2023. Chrome smelters' industrial site Lion's self assessment was validated in 2022.</t>
    </r>
  </si>
  <si>
    <r>
      <rPr>
        <vertAlign val="superscript"/>
        <sz val="11"/>
        <rFont val="Aptos Narrow"/>
        <family val="2"/>
        <scheme val="minor"/>
      </rPr>
      <t>3</t>
    </r>
    <r>
      <rPr>
        <sz val="11"/>
        <rFont val="Aptos Narrow"/>
        <family val="2"/>
        <scheme val="minor"/>
      </rPr>
      <t>These industrial assets' self assessments against the ICMM PEs were validated by Deloitte in year 2 (2024).</t>
    </r>
  </si>
  <si>
    <t>ICMM Mining Principles - Performance Expectations (12/2023)</t>
  </si>
  <si>
    <t xml:space="preserve">Coal </t>
  </si>
  <si>
    <r>
      <t>Elkview</t>
    </r>
    <r>
      <rPr>
        <b/>
        <vertAlign val="superscript"/>
        <sz val="9"/>
        <rFont val="Arial"/>
        <family val="2"/>
      </rPr>
      <t>1</t>
    </r>
  </si>
  <si>
    <r>
      <t>Line Creek</t>
    </r>
    <r>
      <rPr>
        <b/>
        <vertAlign val="superscript"/>
        <sz val="9"/>
        <rFont val="Arial"/>
        <family val="2"/>
      </rPr>
      <t>1</t>
    </r>
  </si>
  <si>
    <r>
      <t>Fording River</t>
    </r>
    <r>
      <rPr>
        <b/>
        <vertAlign val="superscript"/>
        <sz val="9"/>
        <rFont val="Arial"/>
        <family val="2"/>
      </rPr>
      <t>2</t>
    </r>
  </si>
  <si>
    <r>
      <t>Greenhills</t>
    </r>
    <r>
      <rPr>
        <b/>
        <vertAlign val="superscript"/>
        <sz val="9"/>
        <rFont val="Arial"/>
        <family val="2"/>
      </rPr>
      <t>2</t>
    </r>
  </si>
  <si>
    <t>3.6</t>
  </si>
  <si>
    <t>3.7</t>
  </si>
  <si>
    <t>Implement policies and practices to respect the rights and interests of all workers and improve workforce representation in the workplace so it is more inclusive.</t>
  </si>
  <si>
    <t xml:space="preserve">EVR is working on improving water stewardship practices at Line Creek.
</t>
  </si>
  <si>
    <t>6.3</t>
  </si>
  <si>
    <r>
      <rPr>
        <b/>
        <sz val="14"/>
        <color theme="1"/>
        <rFont val="Aptos Narrow"/>
        <family val="2"/>
        <scheme val="minor"/>
      </rPr>
      <t xml:space="preserve">Prioritisation criteria and third-party validations in 2024
</t>
    </r>
    <r>
      <rPr>
        <sz val="11"/>
        <color theme="1"/>
        <rFont val="Aptos Narrow"/>
        <family val="2"/>
        <scheme val="minor"/>
      </rPr>
      <t xml:space="preserve">In line with ICMM member requirements, our prioritisation criteria was developed by a third-party consultant and has been assured by a qualified validation service provider in line with ICMM's Assurance and Validation Procedure Performance Expectations (refer to Deloitte LLP's unqualified Limited Assurance statement under the ISAE 3000 (Revised) Standard on pages 65-68 of our 2024 Sustainability Report).
In developing the prioritisation criteria the third-party consultant used Glencore's sustainability reports, materiality assessments, industrial asset level sustainability related data, periodic sustainability / HSEC&amp;HR reports, country risk ratings, media reviews and consideration of assurance requirements under other relevant standards (e.g. Towards Sustainable Mining (TSM)). Based on all the information used, each of our industrial assets was scored out of 5 (1 being the lowest priority, 5 being the highest priority) against each metric (50 metrics in total). To ensure validation covered a cross-section of our industrial assets across different geographies, commodities and risk exposures, a mix of higher and lower ranking industrial assets was selected for third-party validation across each year from years 1 (2022/2023) to 3 (2025). Year 1 was split between 2022 and 2023 to allow us to pilot third-party validation at a few of our industrial assets in 2022 and enable other industrial assets to learn from the process. After the 2022 validations, we reviewed the validation schedule in 2023, adjusting the prioritisation of a number of industrial assets and increasing the total number of industrial assets to be validated in year 1 from 10 to 11. Again in 2024, we reviewed the validation schedule and taking note of the prior year changes, confirmed that it remained valid. 
On 11 July 2024, we successfully closed our acquisition of a 77% interest in EVR and thus EVR has not yet been considered as part our validation schedule for 2024 but will be included going forward. The consolidated results outlined above further exclude EVR given EVR’s industrial sites started their self-assessments against the newer version of the ICMM Performance Expectations (Dec 2023) prior to the completion of their acquisition by Glencore. 
</t>
    </r>
    <r>
      <rPr>
        <b/>
        <sz val="11"/>
        <color theme="1"/>
        <rFont val="Aptos Narrow"/>
        <family val="2"/>
        <scheme val="minor"/>
      </rPr>
      <t xml:space="preserve">Number to be validated (excluding EVR):
</t>
    </r>
    <r>
      <rPr>
        <sz val="11"/>
        <color theme="1"/>
        <rFont val="Aptos Narrow"/>
        <family val="2"/>
        <scheme val="minor"/>
      </rPr>
      <t xml:space="preserve">Year 1 (split across 2022 and 2023): 11 industrial assets
Year 2: 9 industrial assets
Year 3: 8 industrial assets
We will continue to review the validation schedule/prioritisation criteria at the beginning of the new year for inclusion of EVR and any other significant changes which may require modification of the schedule.
</t>
    </r>
  </si>
  <si>
    <t>ICMM Performance Expectations (Dec 2023) - Industrial asset assessments (Elk Valley Resources)</t>
  </si>
  <si>
    <t>EVR is looking to align training requirements with the Voluntary Principles on Security &amp; Human Rights across all its industrial sites.</t>
  </si>
  <si>
    <t xml:space="preserve">EVR is actively improving emergency response across the organisation by implementing a centralised emergency response system standardised for all its industrial sites. Fording River is working on that implementation. </t>
  </si>
  <si>
    <t xml:space="preserve">EVR is working on developing water treatment technologies to mitigate pollution across all its industrial sites. </t>
  </si>
  <si>
    <t>EVR is evaluating measures to improve the energy efficiency of its operations.</t>
  </si>
  <si>
    <t>2 These industrial site's self-assessments were updated in 2024.</t>
  </si>
  <si>
    <t>We further continue to include select information with reference to the GRI ‘Mining and Metals Sector Disclosures’ 2013 document (reference MM) which previously was to be used by organisations in the mining and metals sector in combination with GRI G4 Guidelines, which has now been replaced.</t>
  </si>
  <si>
    <t>In 2024, 95% of our employees were local to the countries in which we operate, as were 78% of our senior and executive managers. No additional senior manager information is available.
Local refers to residents which have the local nationality.
Managers include the following categories:
Middle management: Team-leads reporting into senior management members.
Senior management: Office heads, regional heads and mine site VPs as well as functions and team-leads reporting into an executive/business head.
Executive management: Heads of businesses/division.</t>
  </si>
  <si>
    <t>Our occupational health management strategy addresses the health risks facing our workforce, their families, and the communities inside and outside our gates. We follow a variety of onsite programmes to manage occupational diseases and exposure to health hazards;  where appropriate, we extend these health programmes to our host communities, to help combat regional health issues and
promote healthy lifestyles.
Our work on health is overseen by our health working group, made up with internal subject matter experts.</t>
  </si>
  <si>
    <r>
      <t xml:space="preserve">Due to varying privacy regulations across countries where Glencore operates, collecting and reporting data on characteristics such as ethnicity presents significant challenges. As a result, comprehensive global reporting on these demographics is currently not feasible.
Refer also to tab </t>
    </r>
    <r>
      <rPr>
        <i/>
        <sz val="11"/>
        <rFont val="Aptos Narrow"/>
        <family val="2"/>
        <scheme val="minor"/>
      </rPr>
      <t>ICMM SERF</t>
    </r>
    <r>
      <rPr>
        <sz val="11"/>
        <rFont val="Aptos Narrow"/>
        <family val="2"/>
        <scheme val="minor"/>
      </rPr>
      <t xml:space="preserve"> in this ESG Data Book and GRI Index.</t>
    </r>
  </si>
  <si>
    <r>
      <t>SASB: EM-MM-110a.1
72% of our Scope 1 emissions reported in 2024 are covered under  emissions-limiting regulations or programmes. Previously, our reporting was restricted to the precentage of scope 1 emissions covered by emission trading / cap-and-trade schemes. 
Our CO2e emissions include CO</t>
    </r>
    <r>
      <rPr>
        <vertAlign val="subscript"/>
        <sz val="11"/>
        <rFont val="Aptos Narrow"/>
        <family val="2"/>
        <scheme val="minor"/>
      </rPr>
      <t>2</t>
    </r>
    <r>
      <rPr>
        <sz val="11"/>
        <rFont val="Aptos Narrow"/>
        <family val="2"/>
        <scheme val="minor"/>
      </rPr>
      <t>, CH</t>
    </r>
    <r>
      <rPr>
        <vertAlign val="subscript"/>
        <sz val="11"/>
        <rFont val="Aptos Narrow"/>
        <family val="2"/>
        <scheme val="minor"/>
      </rPr>
      <t>4</t>
    </r>
    <r>
      <rPr>
        <sz val="11"/>
        <rFont val="Aptos Narrow"/>
        <family val="2"/>
        <scheme val="minor"/>
      </rPr>
      <t xml:space="preserve"> and N</t>
    </r>
    <r>
      <rPr>
        <vertAlign val="subscript"/>
        <sz val="11"/>
        <rFont val="Aptos Narrow"/>
        <family val="2"/>
        <scheme val="minor"/>
      </rPr>
      <t>2</t>
    </r>
    <r>
      <rPr>
        <sz val="11"/>
        <rFont val="Aptos Narrow"/>
        <family val="2"/>
        <scheme val="minor"/>
      </rPr>
      <t xml:space="preserve">O. Other greenhouse gases are not included, pursuant to our most recent materiality assessment conducted in 2024, which concluded that their contribution to the overall CO2e emissions of our industrial assets is sufficiently small so as to be immaterial in the context of our industrial CO2e emissions profile. Refer to the Glencore BOR available on our website at glencore.com/publication for further information.
Our CO2e emissions refer to activities of our industrial assets where we have operational control, i.e., where Glencore directly or indirectly controls and directs the day‐to‐day management and operation of the entity engaging in such activity, whether by contract or otherwise. Where we have operational control of industrial assets, we report on scope 1, 2 and 3 on a 100% basis, irrespective of our actual equity share. </t>
    </r>
  </si>
  <si>
    <r>
      <t xml:space="preserve">The training of our employees depends primarily on the type of activities performed and is independent of the gender of the employee. The higher average working hours for our male employees are mainly due to the fact that dangerous activities are mainly performed by this group of people and these activities require increased training.
As indicated on the </t>
    </r>
    <r>
      <rPr>
        <i/>
        <sz val="11"/>
        <rFont val="Aptos Narrow"/>
        <family val="2"/>
        <scheme val="minor"/>
      </rPr>
      <t>Cover page</t>
    </r>
    <r>
      <rPr>
        <sz val="11"/>
        <rFont val="Aptos Narrow"/>
        <family val="2"/>
        <scheme val="minor"/>
      </rPr>
      <t xml:space="preserve"> tab, the information presented includes Elk Valley Resources (EVR).</t>
    </r>
  </si>
  <si>
    <r>
      <t xml:space="preserve">We base workforce numbers on their end-of-year status, an exception to our reporting period for data as set out in the Glencore BOR. As a result, workforce numbers do not include workforce data from industrial assets that were disposed of in 2024. As indicated on the </t>
    </r>
    <r>
      <rPr>
        <i/>
        <sz val="11"/>
        <rFont val="Aptos Narrow"/>
        <family val="2"/>
        <scheme val="minor"/>
      </rPr>
      <t>Cover page</t>
    </r>
    <r>
      <rPr>
        <sz val="11"/>
        <rFont val="Aptos Narrow"/>
        <family val="2"/>
        <scheme val="minor"/>
      </rPr>
      <t xml:space="preserve"> tab, the information presented includes Elk Valley Resources (EVR).
Our workforce data is collected based on a headcount approach.
Fluctuations regarding our workforce primarily resulted from the divestments of Volcan and the acquisition of EVR.</t>
    </r>
  </si>
  <si>
    <t>In 2023, Glencore reviewed our approach to reporting direct social contributions to address the requirements of the ICMM’s Socio-Economic Reporting Framework (SERF). This has resulted in a methodological change of our reporting which is why no comparable data is available for 2022.</t>
  </si>
  <si>
    <t>This indicator only covers procurement at our industrial assets. In the past, our geographical definition of “local” was the country in which the procuring industrial asset operates. This has been changed in 2023 to refer to the area of influence of our industrial assets. Where no area of influence has been defined our default definition is a range of 300 km around the reporting industrial asset. This change in definition means that it is not possible to provide comparative data for 2022.</t>
  </si>
  <si>
    <r>
      <t xml:space="preserve">In consideration of ICMM definitions, 'consumption' is the sum of water removed by evaporation, entrainment (in product and waste) and other losses. To maximise transparency, consumption does not include any change in storage (delta storage), which is reported as a separate value.
The reported values exclude the water consumed related to the Other Managed Water (OMW).
For further water withdrawal data with reference to GRI, ICMM's Water Reporting: Good practice guide, 2nd Edition, and SASB's Metals and Mining Standard broken down by quality and from areas with water stress refer to tab </t>
    </r>
    <r>
      <rPr>
        <i/>
        <sz val="11"/>
        <rFont val="Aptos Narrow"/>
        <family val="2"/>
        <scheme val="minor"/>
      </rPr>
      <t>Water</t>
    </r>
    <r>
      <rPr>
        <sz val="11"/>
        <rFont val="Aptos Narrow"/>
        <family val="2"/>
        <scheme val="minor"/>
      </rPr>
      <t xml:space="preserve"> in this ESG Data Book and GRI Index.
° Historic data has been restated as a result of the changes to the water input and output data as explained further above.</t>
    </r>
  </si>
  <si>
    <t>The reported data refers to our industrial assets' land (owned or leased).
° Historic data has been restated to account for divestments. Additionally, our industrial assets are undertaking a LEAP assessment and continue to strengthen reporting of data related to our proximity to protected areas and areas of high biodiversity value. Previous year’s data has been restated to reflect this work. Further progress in reporting on this topic is expected in the following years.</t>
  </si>
  <si>
    <t xml:space="preserve">
Since some of our industrial sites are located in or adjacent to both protected areas and areas of high biodiversity value, there is a corresponding double count.
SASB EM-MM-160a.3:
We do not currently disclose the percentage of (1) proved and (2) probable reserves in or near sites with protected conservation status or endangered species habitat. However, we provide information about those industrial assets that are located in or adjacent to protected areas or areas with high biodiversity value in our ESG A-Z on our homepage.</t>
  </si>
  <si>
    <t>The Corporate Risk Assessment and Monitoring team team conducts an annual Group Compliance risk assessment which reviews current compliance risks in a number of risk areas, but focuses in particular on anti-corruption and bribery, given the nature of our business and the geographies in which we operate. 
Compliance risk assessments are conducted at both Group and local level in each industrial asset and office where we implement our Ethics and Compliance Programme to evaluate the inherent risks that exist, assess the overall design effectiveness of the controls in place to mitigate those risks, evaluate residual risks, and implement planned controls in case existing controls require improvements. For further information refer to the Glencore E&amp;CR at glencore.com/publications.</t>
  </si>
  <si>
    <t xml:space="preserve">
EM-MM-510a.2: Two of our industrial assets that are under our operational control are located in countries that are amongst the 20 lowest rankings in the Transparency International’s Corruption Perception Index. Since multiple countries share many ranks, the 20 lowest rankings in 2024 comprised 51 countries. The relevant country for Glencore in 2024 was the Democratic Republic of the Congo with our industrial assets Kamoto Copper Company S.A. and Mutanda Mining Sàrl which produced 224.5 kt of copper metal and 35.1 kt of cobalt in 2024.</t>
  </si>
  <si>
    <t xml:space="preserve">
Our 2023 data has been restated to correct a previous data collection error.</t>
  </si>
  <si>
    <t xml:space="preserve">
Our continued work on the implementation of our revised reporting requirements has resulted in a number of restatements of our 2023 data.</t>
  </si>
  <si>
    <t xml:space="preserve">
The contractors we include in our workforce numbers are generally engaged to work in an office or industrial asset under Glencore’s direct supervision and are, in essence, replacement persons. Examples include trade (or craft) personnel such as mechanics, welders and electricians, office based maternity covers or temporary staff due to seasonal workloads for a pre-defined period or on a casual basis. 
Refer to tab Our people in this ESG Data Book and GRI Index.</t>
  </si>
  <si>
    <r>
      <t xml:space="preserve">Our market-based scope 2 emissions reflect emissions from energy generators from which our industrial assets contractually purchase electricity bundled or unbundled with emissions abatement certificates (EACs), and for which a specific emissions factor is known. In relation to power generated by the Bukhtarma hydo power  plant operated by Kazzinc, refer to footnote 10 of the Glencore BOR and the TCFD section of the Glencore AR. 
Refer to the Glencore BOR for how scope 2 market-based emissions are defined.
Our scope 2 market-based emissions were 10.9 million tonnes CO2e in 2024, a 7.3% increase from the 10.1 million tonnes recorded in 2023. The increase is largely due to the restart of operations at Nordenham Zinc, while emissions attributed to Kazzinc increased due to a combination of a 3% rise in energy use coupled with a 10% annual increase in the emissions factor applied.
Our 2024 scope 2 market-based emissions represent a reduction of 20.9% compared to the 2019 baseline year (13.8 million tonnes). For further detail refer to tab </t>
    </r>
    <r>
      <rPr>
        <i/>
        <sz val="11"/>
        <rFont val="Aptos Narrow"/>
        <family val="2"/>
        <scheme val="minor"/>
      </rPr>
      <t>Climate</t>
    </r>
    <r>
      <rPr>
        <sz val="11"/>
        <rFont val="Aptos Narrow"/>
        <family val="2"/>
        <scheme val="minor"/>
      </rPr>
      <t xml:space="preserve"> in this ESG Data Book and GRI Index.</t>
    </r>
  </si>
  <si>
    <t xml:space="preserve">
° Historic data has been restated. Refer to Management of material topics under GRI 305 3-3 in this GRI tab. In addition, historic data has been restated to reflect data corrections. Also refer to the tab Cover page for the general note on restatements. </t>
  </si>
  <si>
    <t xml:space="preserve">Includes air emissions from our industrial activities and mobile equipment. Excludes emissions from time-chartered vessels but includes those from vessels that we own.
The methods applied for the determination of the emissions vary locally and can either be measured, calculated or estimated.
SASB EM-MM-120a.1:
We do not currently disclose the emissions of carbon monoxide (CO), mercury (Hg) and lead (Pb).
We have changed our definition of 'particulate matter' in 2024 to cover particulate matter of 10 micrometres or less in diameter (PM10), which  is why no comparable data is available for prior years. 
</t>
  </si>
  <si>
    <t>SASB EM-MM-210a.2: 
We do not currently disclose the percentage of (1) proved and (2) probable reserves in or near Indigenous lands.</t>
  </si>
  <si>
    <t xml:space="preserve">
2022 number of sites located on or near Indigenous people's land has been restated to reflect data corrections related to one of our industrial sites. </t>
  </si>
  <si>
    <r>
      <t xml:space="preserve">For the definitions of the terms used in this ESG Data Book and GRI Index, refer to the 2024 Group Reporting Glossary under www.glencore.com/publications. 
For the basis of reporting for the ESG metrics in this ESG Data Book and GRI Index see the </t>
    </r>
    <r>
      <rPr>
        <i/>
        <sz val="11"/>
        <rFont val="Aptos Narrow"/>
        <family val="2"/>
        <scheme val="minor"/>
      </rPr>
      <t>About this report</t>
    </r>
    <r>
      <rPr>
        <sz val="11"/>
        <rFont val="Aptos Narrow"/>
        <family val="2"/>
        <scheme val="minor"/>
      </rPr>
      <t xml:space="preserve"> section on page 72 of our 2024 Sustainability Report and our 2024 Basis of Reporting under www.glencore.com/publications. For baseline emissions restatements related to our energy and emissions reporting in this ESG Data Book and GRI Index, see the </t>
    </r>
    <r>
      <rPr>
        <i/>
        <sz val="11"/>
        <rFont val="Aptos Narrow"/>
        <family val="2"/>
        <scheme val="minor"/>
      </rPr>
      <t>Baseline emissions restatement</t>
    </r>
    <r>
      <rPr>
        <sz val="11"/>
        <rFont val="Aptos Narrow"/>
        <family val="2"/>
        <scheme val="minor"/>
      </rPr>
      <t xml:space="preserve"> section on page 38 of our 2024 Annual Report.</t>
    </r>
  </si>
  <si>
    <t xml:space="preserve">
Δ Selected ESG Information in this ESG Data Book have been subject to independent limited assurance under the ISAE 3000 (Revised) and ISAE 3410 Standards by Deloitte LLP. The Selected ESG Information is identified by the Δ symbol. Refer to the 2024 Basis of Reporting for how specific Environmental, Social and Governance (ESG) metrics that are subject to assurance are defined and on the underlying processes applied for their collection and verification. The scope and limitations of Deloitte LLP’s assurance are set out in their unqualified reports on page 140 of the 2024 Annual Report and on page 74 of the 2024 Sustainability Report.  </t>
  </si>
  <si>
    <r>
      <t xml:space="preserve">
° General note regarding restatements: We have identified whether headline yearly data has been restated in the </t>
    </r>
    <r>
      <rPr>
        <i/>
        <sz val="11"/>
        <rFont val="Aptos Narrow"/>
        <family val="2"/>
        <scheme val="minor"/>
      </rPr>
      <t>GRI</t>
    </r>
    <r>
      <rPr>
        <sz val="11"/>
        <rFont val="Aptos Narrow"/>
        <family val="2"/>
        <scheme val="minor"/>
      </rPr>
      <t xml:space="preserve"> and </t>
    </r>
    <r>
      <rPr>
        <i/>
        <sz val="11"/>
        <rFont val="Aptos Narrow"/>
        <family val="2"/>
        <scheme val="minor"/>
      </rPr>
      <t>Climate</t>
    </r>
    <r>
      <rPr>
        <sz val="11"/>
        <rFont val="Aptos Narrow"/>
        <family val="2"/>
        <scheme val="minor"/>
      </rPr>
      <t xml:space="preserve"> tabs of this ESG Data Book and GRI Index 2024 by the ° symbol, where it is reasonable to do so. Restated data is not specifically identified in the </t>
    </r>
    <r>
      <rPr>
        <i/>
        <sz val="11"/>
        <rFont val="Aptos Narrow"/>
        <family val="2"/>
        <scheme val="minor"/>
      </rPr>
      <t xml:space="preserve">Water </t>
    </r>
    <r>
      <rPr>
        <sz val="11"/>
        <rFont val="Aptos Narrow"/>
        <family val="2"/>
        <scheme val="minor"/>
      </rPr>
      <t xml:space="preserve">and </t>
    </r>
    <r>
      <rPr>
        <i/>
        <sz val="11"/>
        <rFont val="Aptos Narrow"/>
        <family val="2"/>
        <scheme val="minor"/>
      </rPr>
      <t>Health and Safety</t>
    </r>
    <r>
      <rPr>
        <sz val="11"/>
        <rFont val="Aptos Narrow"/>
        <family val="2"/>
        <scheme val="minor"/>
      </rPr>
      <t xml:space="preserve"> tabs, as the data provided in these tabs sets out more information on the headline numbers which are provided under the relevant sections in the </t>
    </r>
    <r>
      <rPr>
        <i/>
        <sz val="11"/>
        <rFont val="Aptos Narrow"/>
        <family val="2"/>
        <scheme val="minor"/>
      </rPr>
      <t>GRI</t>
    </r>
    <r>
      <rPr>
        <sz val="11"/>
        <rFont val="Aptos Narrow"/>
        <family val="2"/>
        <scheme val="minor"/>
      </rPr>
      <t xml:space="preserve"> tab. We have not restated people data other than the hours worked. 
Where we have restated data, we have done so mainly to reflect improved data collection, analysis, and/or validation systems at certain industrial sites. We have identified key drivers of restatements where they resulted in a deviation of +/-5% compared to previously reported data or where they resulted from a relevant methodological change in the </t>
    </r>
    <r>
      <rPr>
        <i/>
        <sz val="11"/>
        <rFont val="Aptos Narrow"/>
        <family val="2"/>
        <scheme val="minor"/>
      </rPr>
      <t>comments</t>
    </r>
    <r>
      <rPr>
        <sz val="11"/>
        <rFont val="Aptos Narrow"/>
        <family val="2"/>
        <scheme val="minor"/>
      </rPr>
      <t xml:space="preserve"> sections of the </t>
    </r>
    <r>
      <rPr>
        <i/>
        <sz val="11"/>
        <rFont val="Aptos Narrow"/>
        <family val="2"/>
        <scheme val="minor"/>
      </rPr>
      <t>GRI</t>
    </r>
    <r>
      <rPr>
        <sz val="11"/>
        <rFont val="Aptos Narrow"/>
        <family val="2"/>
        <scheme val="minor"/>
      </rPr>
      <t xml:space="preserve"> tab in respect of the specific data point. </t>
    </r>
  </si>
  <si>
    <t xml:space="preserve">
Information relating to Elk Valley Resources (EVR) is not included in any of the ESG metrics in this ESG Data Book and GRI Index, except for certain ESG metrics related to human resources (i.e., workforce numbers, training data).</t>
  </si>
  <si>
    <t>Note: We refer to ‘direct / indirect greenhouse gas’ (GHG) as opposed to CO2e in this disclosure to mirror the approach followed by the Global Reporting Initiative (GRI). For purposes of this disclosure, GHG and CO2e have the same meaning.</t>
  </si>
  <si>
    <r>
      <t xml:space="preserve">Our 2024 Scope 1 emissions of 16.2 million tonnes represent a 10.6% decrease on the 18.1 million tonnes recorded in 2023 which primarily reflects Koniambo nickel transitioning to care and maintenance.
Our 2024  scope 1 emissions represent a reduction of 21.7% compared to the 2019 baseline year (20.7 million tonnes). For further detail refer to tab </t>
    </r>
    <r>
      <rPr>
        <i/>
        <sz val="11"/>
        <rFont val="Aptos Narrow"/>
        <family val="2"/>
        <scheme val="minor"/>
      </rPr>
      <t>Climate</t>
    </r>
    <r>
      <rPr>
        <sz val="11"/>
        <rFont val="Aptos Narrow"/>
        <family val="2"/>
        <scheme val="minor"/>
      </rPr>
      <t xml:space="preserve"> in this ESG Data Book and GRI Index.
° In addition to the restatement of our baseline (see Management of material topics under GRI 305 3-3 in this </t>
    </r>
    <r>
      <rPr>
        <i/>
        <sz val="11"/>
        <rFont val="Aptos Narrow"/>
        <family val="2"/>
        <scheme val="minor"/>
      </rPr>
      <t>GRI</t>
    </r>
    <r>
      <rPr>
        <sz val="11"/>
        <rFont val="Aptos Narrow"/>
        <family val="2"/>
        <scheme val="minor"/>
      </rPr>
      <t xml:space="preserve"> tab), historic data has been restated to reflect data corrections. Also refer to the tab </t>
    </r>
    <r>
      <rPr>
        <i/>
        <sz val="11"/>
        <rFont val="Aptos Narrow"/>
        <family val="2"/>
        <scheme val="minor"/>
      </rPr>
      <t>Cover page</t>
    </r>
    <r>
      <rPr>
        <sz val="11"/>
        <rFont val="Aptos Narrow"/>
        <family val="2"/>
        <scheme val="minor"/>
      </rPr>
      <t xml:space="preserve"> for the general note on restatements.</t>
    </r>
  </si>
  <si>
    <t>EM-MM-210a.3
Discussion of engagement processes and due diligence practices with respect to human rights, indigenous rights, and operation in areas of conflict</t>
  </si>
  <si>
    <t>For information on living wage please refer to page 58 of the Glencore AR. 
For the ratio of the annual total compensation of the CEO compared to the annual comparable, indicative, full-time equivalent total remuneration for employees globally. For more information, refer to page 127 of the 'Director's remuneration report' section in our Glencore AR.</t>
  </si>
  <si>
    <r>
      <t xml:space="preserve">Refer to GRI 204-1 of tab </t>
    </r>
    <r>
      <rPr>
        <i/>
        <sz val="11"/>
        <rFont val="Aptos Narrow"/>
        <family val="2"/>
        <scheme val="minor"/>
      </rPr>
      <t>GRI</t>
    </r>
    <r>
      <rPr>
        <sz val="11"/>
        <rFont val="Aptos Narrow"/>
        <family val="2"/>
        <scheme val="minor"/>
      </rPr>
      <t xml:space="preserve"> of this ESG Data Book and GRI Index where we show the percentage spend with local businesses that are owned or operated by women.
A disaggregation of the ratio of procurement budget per ethnicity is unavailable. Glencore has operations in countries where data about ethnicity cannot be collected or is unavailable for privacy reasons. We therefore cannot provide an accurate number.</t>
    </r>
  </si>
  <si>
    <t>*In line with the Sustainability Report, information identified by the * symbol excludes EVR.</t>
  </si>
  <si>
    <t>Changes from "meets" to "not applicable"  from prior year to this year, reflect a change in approach for industrial assets that do not have Indigenous Peoples in their area of influence this PE is now considered "not applicable" rather than "meets" based on their commitment to respecting the rights, interests and aspirations of Indigenous Peoples and acknowledging their right to maintain their culture, identity, traditions, and customs. 
As part of the closure planning project for the Noranda 3 TSF, Indigenous Peoples located outside of the Horne Smelter's main areas of influence have been found as having an interests in the project. The Horne Smelter is working on identifying opportunities for benefits linked to closure planning and to better understand Indigenous People's aspirations and interests.</t>
  </si>
  <si>
    <t xml:space="preserve">1 These industrial sites' self assessments against the ICMM PEs were validated by PwC as of December 10, 2024. </t>
  </si>
  <si>
    <t xml:space="preserve">For the industrial sites Elkview and Line Creek, the TSFs in scope of GISTM were validated as 'meets' as there are plans in place to address the gaps these industrial sites had identified for each TSF. In line with Glencore's approach to implementing the GISTM, the TSFs in scope of GISTM at these industrial sites will now be adjusted to 'partially meets' until the plans to close any gaps to conformance with the GISTM will have been implemented in full. Based on ongoing tailings storage facility (TSF) management systems and independent third-party assessments in place at EVR, gaps in conformance have been identified and are considered to be managed appropriately. EVR are committed to continuing to progress towards conformance with the requirements of the GISTM. </t>
  </si>
  <si>
    <r>
      <t xml:space="preserve">In line with International Council for Mining and Metals (ICMM) member requirements, please see below and in the following tabs the ratings for our corporate self-assessment ('ICMM PE - Corporate assessment' tab), self-assessments for our industrial assets in scope of ICMM ('ICMM PE - Asset assessments' tab) including third-party validation results against ICMM's Validation Guidance  - Performance Expectations (Feb 2020) (ICMM PEs), and Elk Valley Resources (EVR)'s self-assessments on site level ('ICMM PE - EVR assessments' tab) including third-party validation results against ICMM's Validation Guidance - Performance Expectations (Dec 2023). Where requirements have been assessed as partially met, improvement actions have been identified and are being progressively implemented. 
</t>
    </r>
    <r>
      <rPr>
        <b/>
        <sz val="11"/>
        <rFont val="Aptos Narrow"/>
        <family val="2"/>
        <scheme val="minor"/>
      </rPr>
      <t>Validation activities in 2024:</t>
    </r>
    <r>
      <rPr>
        <sz val="11"/>
        <rFont val="Aptos Narrow"/>
        <family val="2"/>
        <scheme val="minor"/>
      </rPr>
      <t xml:space="preserve">
During 2024, Cerrejón (thermal coal, Colombia), Horne (copper, Canada), Kazzinc (zinc, Kazakhstan), McArthur River Mine (zinc, Australia), Murrin Murrin (nickel, Australia), Nordenham (zinc, Germany), Rolleston (thermal coal, Australia), Tweefontein (thermal coal, South Africa) and Ulan (thermal coal, Australia) underwent in-person third-party validation. The results of the third-party validations by Deloitte LLP (Deloitte) for our industrial assets in scope of ICMM excluding EVR are included in the tab 'ICMM PE - Asset assessments' (refer to Deloitte's unqualified Limited Assurance statement under the ISAE 3000 (Revised) Standard on pages 65-68 of our 2024 Sustainability Report). The self-assessments of certain EVR industrial sites as at December 10, 2024 have been validated by PricewaterhouseCoopers LLP and the results are included in the 'ICMM PE - EVR assessments' tab. PricewaterhouseCoopers LLP's limited assurance reports can be found on the Mining Association of Canada's Towards Sustainable Mining website.
For more information on Glencore's approach to the ICMM's Principles: Performance Expectations and how we have incorporated them in our industrial activities, please refer to page 11 of our 2024 Sustainability Report, our policies (https://www.glencore.com/who-we-are/policies), our ESG A-Z (https://www.glencore.com/sustainability/esg-a-z), and our annual corporate reporting suite.
Self-assessment and ICMM PE third party validation outcomes are determined for each individual ICMM PE. The ICMM PEs stipulate that certain of the ICMM PEs are only applicable at corporate level or industrial asset level, with the majority being applicable to both. The ICMM applies the following ratings:
</t>
    </r>
    <r>
      <rPr>
        <b/>
        <sz val="11"/>
        <rFont val="Aptos Narrow"/>
        <family val="2"/>
        <scheme val="minor"/>
      </rPr>
      <t xml:space="preserve">- Meets: </t>
    </r>
    <r>
      <rPr>
        <sz val="11"/>
        <rFont val="Aptos Narrow"/>
        <family val="2"/>
        <scheme val="minor"/>
      </rPr>
      <t xml:space="preserve">Systems and/or practices related to the ICMM PE have been implemented and there is sufficient evidence to demonstrate that the intent of the ICMM PE is being met, however opportunities for improvement may still remain.
</t>
    </r>
    <r>
      <rPr>
        <b/>
        <sz val="11"/>
        <rFont val="Aptos Narrow"/>
        <family val="2"/>
        <scheme val="minor"/>
      </rPr>
      <t>- Partially meets:</t>
    </r>
    <r>
      <rPr>
        <sz val="11"/>
        <rFont val="Aptos Narrow"/>
        <family val="2"/>
        <scheme val="minor"/>
      </rPr>
      <t xml:space="preserve"> Systems and/or practices related to meeting the intent of the ICMM PE have been only partially implemented. Gaps or weaknesses persist that may contribute to an inability to meet the intended outcome of the ICMM PE, or insufficient verifiable evidence can be provided to demonstrate that the activity is aligned to the intent of the ICMM PE.
</t>
    </r>
    <r>
      <rPr>
        <b/>
        <sz val="11"/>
        <rFont val="Aptos Narrow"/>
        <family val="2"/>
        <scheme val="minor"/>
      </rPr>
      <t xml:space="preserve">- Does not meet: </t>
    </r>
    <r>
      <rPr>
        <sz val="11"/>
        <rFont val="Aptos Narrow"/>
        <family val="2"/>
        <scheme val="minor"/>
      </rPr>
      <t xml:space="preserve">Systems and/or practices required to support implementation of the substantive intent of the ICMM PE are not in place, or are not being implemented, or cannot be evidenced.
</t>
    </r>
    <r>
      <rPr>
        <b/>
        <sz val="11"/>
        <rFont val="Aptos Narrow"/>
        <family val="2"/>
        <scheme val="minor"/>
      </rPr>
      <t xml:space="preserve">- Not applicable: </t>
    </r>
    <r>
      <rPr>
        <sz val="11"/>
        <rFont val="Aptos Narrow"/>
        <family val="2"/>
        <scheme val="minor"/>
      </rPr>
      <t xml:space="preserve">The performance expectation is not applicable to an industrial asset or company. 
</t>
    </r>
  </si>
  <si>
    <t>Δ This 2024 KPI is subject to independent Limited Assurance by Deloitte LLP under the ISAE 3000 (Revised) and ISAE 3410 Standards. Refer to the 2024 Basis of Reporting  for how our sustainability KPIs that are subject to assurance are defined. Deloitte LLP’s unqualified Independent Limited Assurance Report to the Directors of Glencore plc is published on pages 140-142 of the Glencore AR and on pages 65-68 of the Glencore SR.  </t>
  </si>
  <si>
    <t xml:space="preserve">Reporting period of Glencore AR, CTAP, SR, E&amp;CR:
1 January to 31 December 2024 (annual frequency)
Publication date of CATP: 20.03.2024
Publication date of AR: 18.03.2025
Publication date of E&amp;CR: 15.04.2025
Publication date of SR: 09.05.2025
Contact point: info@glencore.com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</si>
</sst>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_-* #,##0_-;\-* #,##0_-;_-* &quot;-&quot;??_-;_-@_-"/>
    <numFmt numFmtId="165" formatCode="#,##0_ ;\-#,##0\ "/>
    <numFmt numFmtId="166" formatCode="#,##0.0_ ;\-#,##0.0\ "/>
    <numFmt numFmtId="167" formatCode="#,##0.00000"/>
    <numFmt numFmtId="168" formatCode="0.000"/>
    <numFmt numFmtId="169" formatCode="0.0"/>
    <numFmt numFmtId="170" formatCode="0.0%"/>
    <numFmt numFmtId="171" formatCode="#,##0.000"/>
    <numFmt numFmtId="172" formatCode="#,##0.000000000000000000_ ;\-#,##0.000000000000000000\ "/>
    <numFmt numFmtId="173" formatCode="_-* #,##0.0000_-;\-* #,##0.0000_-;_-* &quot;-&quot;??_-;_-@_-"/>
    <numFmt numFmtId="174" formatCode="_-* #,##0.0_-;\-* #,##0.0_-;_-* &quot;-&quot;??_-;_-@_-"/>
    <numFmt numFmtId="175" formatCode="#,##0.00_ ;\-#,##0.00\ "/>
    <numFmt numFmtId="176" formatCode="#,##0.0"/>
  </numFmts>
  <fonts count="54" x14ac:knownFonts="1">
    <font>
      <sz val="11"/>
      <color theme="1"/>
      <name val="Aptos Narrow"/>
      <family val="2"/>
      <scheme val="minor"/>
    </font>
    <font>
      <b/>
      <sz val="11"/>
      <color theme="1"/>
      <name val="Aptos Narrow"/>
      <family val="2"/>
      <scheme val="minor"/>
    </font>
    <font>
      <sz val="11"/>
      <color theme="1"/>
      <name val="Aptos Narrow"/>
      <family val="2"/>
      <scheme val="minor"/>
    </font>
    <font>
      <b/>
      <sz val="11"/>
      <color theme="0"/>
      <name val="Aptos Narrow"/>
      <family val="2"/>
      <scheme val="minor"/>
    </font>
    <font>
      <sz val="11"/>
      <color rgb="FFFF0000"/>
      <name val="Aptos Narrow"/>
      <family val="2"/>
      <scheme val="minor"/>
    </font>
    <font>
      <b/>
      <sz val="14"/>
      <color theme="1"/>
      <name val="Aptos Narrow"/>
      <family val="2"/>
      <scheme val="minor"/>
    </font>
    <font>
      <sz val="11"/>
      <name val="Aptos Narrow"/>
      <family val="2"/>
      <scheme val="minor"/>
    </font>
    <font>
      <b/>
      <vertAlign val="superscript"/>
      <sz val="11"/>
      <color theme="1"/>
      <name val="Aptos Narrow"/>
      <family val="2"/>
      <scheme val="minor"/>
    </font>
    <font>
      <vertAlign val="subscript"/>
      <sz val="11"/>
      <name val="Aptos Narrow"/>
      <family val="2"/>
      <scheme val="minor"/>
    </font>
    <font>
      <i/>
      <sz val="11"/>
      <name val="Aptos Narrow"/>
      <family val="2"/>
      <scheme val="minor"/>
    </font>
    <font>
      <b/>
      <sz val="12"/>
      <color theme="0"/>
      <name val="Aptos Narrow"/>
      <family val="2"/>
      <scheme val="minor"/>
    </font>
    <font>
      <vertAlign val="subscript"/>
      <sz val="11"/>
      <color theme="1"/>
      <name val="Aptos Narrow"/>
      <family val="2"/>
      <scheme val="minor"/>
    </font>
    <font>
      <b/>
      <vertAlign val="superscript"/>
      <sz val="12"/>
      <color theme="0"/>
      <name val="Aptos Narrow"/>
      <family val="2"/>
      <scheme val="minor"/>
    </font>
    <font>
      <b/>
      <vertAlign val="subscript"/>
      <sz val="11"/>
      <color theme="0"/>
      <name val="Aptos Narrow"/>
      <family val="2"/>
      <scheme val="minor"/>
    </font>
    <font>
      <b/>
      <sz val="11"/>
      <name val="Aptos Narrow"/>
      <family val="2"/>
      <scheme val="minor"/>
    </font>
    <font>
      <sz val="9"/>
      <color theme="1"/>
      <name val="Aptos Narrow"/>
      <family val="2"/>
      <scheme val="minor"/>
    </font>
    <font>
      <sz val="9"/>
      <name val="Aptos Narrow"/>
      <family val="2"/>
      <scheme val="minor"/>
    </font>
    <font>
      <vertAlign val="superscript"/>
      <sz val="11"/>
      <color theme="1"/>
      <name val="Aptos Narrow"/>
      <family val="2"/>
      <scheme val="minor"/>
    </font>
    <font>
      <b/>
      <vertAlign val="superscript"/>
      <sz val="11"/>
      <color theme="0"/>
      <name val="Aptos Narrow"/>
      <family val="2"/>
      <scheme val="minor"/>
    </font>
    <font>
      <b/>
      <sz val="14"/>
      <name val="Aptos Narrow"/>
      <family val="2"/>
      <scheme val="minor"/>
    </font>
    <font>
      <b/>
      <i/>
      <sz val="11"/>
      <color theme="1"/>
      <name val="Aptos Narrow"/>
      <family val="2"/>
      <scheme val="minor"/>
    </font>
    <font>
      <b/>
      <sz val="12"/>
      <name val="Aptos Narrow"/>
      <family val="2"/>
      <scheme val="minor"/>
    </font>
    <font>
      <b/>
      <i/>
      <sz val="11"/>
      <name val="Aptos Narrow"/>
      <family val="2"/>
      <scheme val="minor"/>
    </font>
    <font>
      <b/>
      <i/>
      <vertAlign val="subscript"/>
      <sz val="11"/>
      <name val="Aptos Narrow"/>
      <family val="2"/>
      <scheme val="minor"/>
    </font>
    <font>
      <sz val="14"/>
      <color theme="1"/>
      <name val="Aptos Narrow"/>
      <family val="2"/>
      <scheme val="minor"/>
    </font>
    <font>
      <sz val="11"/>
      <color rgb="FFFF00FF"/>
      <name val="Aptos Narrow"/>
      <family val="2"/>
      <scheme val="minor"/>
    </font>
    <font>
      <sz val="11"/>
      <color theme="1"/>
      <name val="Calibri"/>
      <family val="2"/>
    </font>
    <font>
      <b/>
      <sz val="14"/>
      <color theme="0"/>
      <name val="Aptos Narrow"/>
      <family val="2"/>
      <scheme val="minor"/>
    </font>
    <font>
      <i/>
      <sz val="11"/>
      <color theme="1"/>
      <name val="Aptos Narrow"/>
      <family val="2"/>
      <scheme val="minor"/>
    </font>
    <font>
      <sz val="11"/>
      <name val="Arial"/>
      <family val="2"/>
    </font>
    <font>
      <sz val="11"/>
      <name val="Calibri"/>
      <family val="2"/>
    </font>
    <font>
      <u/>
      <sz val="11"/>
      <color rgb="FF445044"/>
      <name val="Aptos Narrow"/>
      <family val="2"/>
      <scheme val="minor"/>
    </font>
    <font>
      <u/>
      <sz val="11"/>
      <name val="Aptos Narrow"/>
      <family val="2"/>
      <scheme val="minor"/>
    </font>
    <font>
      <strike/>
      <sz val="11"/>
      <name val="Aptos Narrow"/>
      <family val="2"/>
      <scheme val="minor"/>
    </font>
    <font>
      <vertAlign val="superscript"/>
      <sz val="11"/>
      <name val="Aptos Narrow"/>
      <family val="2"/>
      <scheme val="minor"/>
    </font>
    <font>
      <sz val="11"/>
      <color theme="10"/>
      <name val="Calibri"/>
      <family val="2"/>
    </font>
    <font>
      <sz val="11"/>
      <color rgb="FF000000"/>
      <name val="Aptos Narrow"/>
      <family val="2"/>
      <scheme val="minor"/>
    </font>
    <font>
      <i/>
      <strike/>
      <sz val="11"/>
      <name val="Aptos Narrow"/>
      <family val="2"/>
      <scheme val="minor"/>
    </font>
    <font>
      <i/>
      <sz val="9"/>
      <name val="Aptos Narrow"/>
      <family val="2"/>
      <scheme val="minor"/>
    </font>
    <font>
      <sz val="11"/>
      <color theme="5" tint="0.39997558519241921"/>
      <name val="Aptos Narrow"/>
      <family val="2"/>
      <scheme val="minor"/>
    </font>
    <font>
      <b/>
      <sz val="11"/>
      <color rgb="FFFFFFFF"/>
      <name val="Aptos Narrow"/>
      <family val="2"/>
      <scheme val="minor"/>
    </font>
    <font>
      <b/>
      <sz val="11"/>
      <color rgb="FF000000"/>
      <name val="Aptos Narrow"/>
      <family val="2"/>
      <scheme val="minor"/>
    </font>
    <font>
      <sz val="10"/>
      <name val="Arial"/>
      <family val="2"/>
    </font>
    <font>
      <sz val="18"/>
      <color rgb="FF00AFAA"/>
      <name val="Wingdings"/>
      <charset val="2"/>
    </font>
    <font>
      <sz val="14"/>
      <color rgb="FF00649E"/>
      <name val="Arial"/>
      <family val="2"/>
    </font>
    <font>
      <b/>
      <sz val="9"/>
      <color theme="0"/>
      <name val="Arial"/>
      <family val="2"/>
    </font>
    <font>
      <b/>
      <vertAlign val="superscript"/>
      <sz val="9"/>
      <color theme="0"/>
      <name val="Arial"/>
      <family val="2"/>
    </font>
    <font>
      <b/>
      <sz val="9"/>
      <name val="Arial"/>
      <family val="2"/>
    </font>
    <font>
      <b/>
      <vertAlign val="superscript"/>
      <sz val="9"/>
      <name val="Arial"/>
      <family val="2"/>
    </font>
    <font>
      <b/>
      <sz val="9"/>
      <color rgb="FF000000"/>
      <name val="Arial"/>
      <family val="2"/>
    </font>
    <font>
      <b/>
      <vertAlign val="superscript"/>
      <sz val="9"/>
      <color rgb="FF000000"/>
      <name val="Arial"/>
      <family val="2"/>
    </font>
    <font>
      <b/>
      <sz val="11"/>
      <name val="Arial"/>
      <family val="2"/>
    </font>
    <font>
      <sz val="9"/>
      <name val="Arial"/>
      <family val="2"/>
    </font>
    <font>
      <sz val="18"/>
      <color rgb="FFBEA791"/>
      <name val="Wingdings"/>
      <charset val="2"/>
    </font>
  </fonts>
  <fills count="11">
    <fill>
      <patternFill patternType="none"/>
    </fill>
    <fill>
      <patternFill patternType="gray125"/>
    </fill>
    <fill>
      <patternFill patternType="solid">
        <fgColor theme="0"/>
        <bgColor indexed="64"/>
      </patternFill>
    </fill>
    <fill>
      <patternFill patternType="solid">
        <fgColor rgb="FF00AFAA"/>
        <bgColor indexed="64"/>
      </patternFill>
    </fill>
    <fill>
      <patternFill patternType="solid">
        <fgColor rgb="FFEBEBEB"/>
        <bgColor indexed="64"/>
      </patternFill>
    </fill>
    <fill>
      <patternFill patternType="solid">
        <fgColor theme="2"/>
        <bgColor indexed="64"/>
      </patternFill>
    </fill>
    <fill>
      <patternFill patternType="solid">
        <fgColor theme="0" tint="-0.249977111117893"/>
        <bgColor indexed="64"/>
      </patternFill>
    </fill>
    <fill>
      <patternFill patternType="solid">
        <fgColor theme="4"/>
        <bgColor indexed="64"/>
      </patternFill>
    </fill>
    <fill>
      <patternFill patternType="solid">
        <fgColor rgb="FF00649E"/>
        <bgColor indexed="64"/>
      </patternFill>
    </fill>
    <fill>
      <patternFill patternType="solid">
        <fgColor rgb="FF8BBAD3"/>
        <bgColor indexed="64"/>
      </patternFill>
    </fill>
    <fill>
      <patternFill patternType="solid">
        <fgColor theme="5"/>
        <bgColor indexed="64"/>
      </patternFill>
    </fill>
  </fills>
  <borders count="5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theme="0"/>
      </left>
      <right style="thin">
        <color indexed="64"/>
      </right>
      <top style="thin">
        <color indexed="64"/>
      </top>
      <bottom style="thin">
        <color indexed="64"/>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indexed="64"/>
      </left>
      <right/>
      <top/>
      <bottom/>
      <diagonal/>
    </border>
    <border>
      <left style="thin">
        <color theme="1"/>
      </left>
      <right/>
      <top/>
      <bottom/>
      <diagonal/>
    </border>
    <border>
      <left/>
      <right style="thin">
        <color indexed="64"/>
      </right>
      <top/>
      <bottom/>
      <diagonal/>
    </border>
    <border>
      <left style="thin">
        <color theme="0"/>
      </left>
      <right/>
      <top style="thin">
        <color indexed="64"/>
      </top>
      <bottom/>
      <diagonal/>
    </border>
    <border>
      <left style="thin">
        <color theme="0"/>
      </left>
      <right style="thin">
        <color theme="0"/>
      </right>
      <top style="thin">
        <color indexed="64"/>
      </top>
      <bottom style="thin">
        <color indexed="64"/>
      </bottom>
      <diagonal/>
    </border>
    <border>
      <left style="thin">
        <color indexed="64"/>
      </left>
      <right/>
      <top/>
      <bottom style="thin">
        <color theme="0"/>
      </bottom>
      <diagonal/>
    </border>
    <border>
      <left/>
      <right/>
      <top/>
      <bottom style="thin">
        <color theme="0"/>
      </bottom>
      <diagonal/>
    </border>
    <border>
      <left/>
      <right style="thin">
        <color indexed="64"/>
      </right>
      <top/>
      <bottom style="thin">
        <color theme="0"/>
      </bottom>
      <diagonal/>
    </border>
    <border>
      <left style="thin">
        <color theme="0"/>
      </left>
      <right style="thin">
        <color theme="0"/>
      </right>
      <top style="thin">
        <color theme="0"/>
      </top>
      <bottom style="thin">
        <color theme="0"/>
      </bottom>
      <diagonal/>
    </border>
    <border>
      <left style="thin">
        <color theme="1"/>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top style="thin">
        <color theme="0"/>
      </top>
      <bottom style="thin">
        <color indexed="64"/>
      </bottom>
      <diagonal/>
    </border>
    <border>
      <left/>
      <right/>
      <top style="thin">
        <color theme="0"/>
      </top>
      <bottom style="thin">
        <color indexed="64"/>
      </bottom>
      <diagonal/>
    </border>
    <border>
      <left/>
      <right style="thin">
        <color theme="1"/>
      </right>
      <top style="thin">
        <color theme="0"/>
      </top>
      <bottom style="thin">
        <color indexed="64"/>
      </bottom>
      <diagonal/>
    </border>
    <border>
      <left style="thin">
        <color indexed="64"/>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right style="thin">
        <color theme="0"/>
      </right>
      <top style="thin">
        <color theme="0"/>
      </top>
      <bottom style="thin">
        <color indexed="64"/>
      </bottom>
      <diagonal/>
    </border>
    <border>
      <left style="thin">
        <color indexed="64"/>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theme="0"/>
      </top>
      <bottom style="thin">
        <color indexed="64"/>
      </bottom>
      <diagonal/>
    </border>
    <border>
      <left style="thin">
        <color indexed="64"/>
      </left>
      <right style="thin">
        <color theme="0"/>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8">
    <xf numFmtId="0" fontId="0"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31" fillId="0" borderId="0" applyNumberFormat="0" applyFill="0" applyBorder="0" applyAlignment="0" applyProtection="0"/>
    <xf numFmtId="0" fontId="35" fillId="0" borderId="0"/>
    <xf numFmtId="0" fontId="42" fillId="0" borderId="0" applyProtection="0"/>
    <xf numFmtId="0" fontId="2" fillId="0" borderId="0"/>
  </cellStyleXfs>
  <cellXfs count="636">
    <xf numFmtId="0" fontId="0" fillId="0" borderId="0" xfId="0"/>
    <xf numFmtId="0" fontId="1" fillId="0" borderId="0" xfId="0" applyFont="1"/>
    <xf numFmtId="0" fontId="6" fillId="0" borderId="0" xfId="0" applyFont="1" applyAlignment="1">
      <alignment vertical="top"/>
    </xf>
    <xf numFmtId="0" fontId="6" fillId="0" borderId="0" xfId="0" applyFont="1"/>
    <xf numFmtId="0" fontId="1" fillId="0" borderId="0" xfId="0" applyFont="1" applyAlignment="1">
      <alignment horizontal="left" vertical="top"/>
    </xf>
    <xf numFmtId="0" fontId="0" fillId="2" borderId="4" xfId="0" applyFill="1" applyBorder="1" applyAlignment="1">
      <alignment vertical="top" wrapText="1"/>
    </xf>
    <xf numFmtId="0" fontId="0" fillId="2" borderId="0" xfId="0" applyFill="1" applyAlignment="1">
      <alignment horizontal="left" vertical="top" wrapText="1"/>
    </xf>
    <xf numFmtId="0" fontId="10" fillId="3" borderId="5" xfId="0" applyFont="1" applyFill="1" applyBorder="1" applyAlignment="1">
      <alignment vertical="center"/>
    </xf>
    <xf numFmtId="0" fontId="6" fillId="0" borderId="8" xfId="0" applyFont="1" applyBorder="1" applyAlignment="1">
      <alignment horizontal="left" vertical="top" wrapText="1"/>
    </xf>
    <xf numFmtId="0" fontId="6" fillId="0" borderId="11" xfId="0" applyFont="1" applyBorder="1" applyAlignment="1">
      <alignment horizontal="left" vertical="top" wrapText="1"/>
    </xf>
    <xf numFmtId="0" fontId="6" fillId="0" borderId="11" xfId="0" quotePrefix="1" applyFont="1" applyBorder="1" applyAlignment="1">
      <alignment horizontal="left" vertical="top" wrapText="1"/>
    </xf>
    <xf numFmtId="0" fontId="6" fillId="0" borderId="12" xfId="0" applyFont="1" applyBorder="1" applyAlignment="1">
      <alignment horizontal="left" vertical="top" wrapText="1"/>
    </xf>
    <xf numFmtId="0" fontId="6" fillId="0" borderId="8" xfId="0" applyFont="1" applyBorder="1" applyAlignment="1">
      <alignment vertical="top" wrapText="1"/>
    </xf>
    <xf numFmtId="0" fontId="6" fillId="0" borderId="11" xfId="0" applyFont="1" applyBorder="1" applyAlignment="1">
      <alignment horizontal="left" vertical="top" wrapText="1" indent="1"/>
    </xf>
    <xf numFmtId="0" fontId="6" fillId="0" borderId="1" xfId="0" applyFont="1" applyBorder="1" applyAlignment="1">
      <alignment horizontal="left" vertical="top" wrapText="1"/>
    </xf>
    <xf numFmtId="0" fontId="10" fillId="3" borderId="13" xfId="0" applyFont="1" applyFill="1" applyBorder="1" applyAlignment="1">
      <alignment vertical="center"/>
    </xf>
    <xf numFmtId="0" fontId="10" fillId="3" borderId="6" xfId="0" applyFont="1" applyFill="1" applyBorder="1" applyAlignment="1">
      <alignment vertical="center"/>
    </xf>
    <xf numFmtId="0" fontId="0" fillId="0" borderId="11" xfId="0" applyBorder="1" applyAlignment="1">
      <alignment vertical="top"/>
    </xf>
    <xf numFmtId="0" fontId="0" fillId="0" borderId="0" xfId="0" applyAlignment="1">
      <alignment horizontal="left" vertical="top"/>
    </xf>
    <xf numFmtId="0" fontId="0" fillId="2" borderId="11" xfId="0" applyFill="1" applyBorder="1" applyAlignment="1">
      <alignment horizontal="left" vertical="top"/>
    </xf>
    <xf numFmtId="3" fontId="0" fillId="2" borderId="3" xfId="0" applyNumberFormat="1" applyFill="1" applyBorder="1" applyAlignment="1">
      <alignment horizontal="right" vertical="top"/>
    </xf>
    <xf numFmtId="0" fontId="0" fillId="2" borderId="0" xfId="0" applyFill="1" applyAlignment="1">
      <alignment horizontal="left" vertical="top"/>
    </xf>
    <xf numFmtId="0" fontId="15" fillId="0" borderId="0" xfId="0" applyFont="1" applyAlignment="1">
      <alignment horizontal="left" vertical="top"/>
    </xf>
    <xf numFmtId="0" fontId="6" fillId="0" borderId="0" xfId="0" applyFont="1" applyAlignment="1">
      <alignment vertical="top" wrapText="1"/>
    </xf>
    <xf numFmtId="0" fontId="5" fillId="0" borderId="0" xfId="0" applyFont="1" applyAlignment="1">
      <alignment vertical="top"/>
    </xf>
    <xf numFmtId="0" fontId="1" fillId="0" borderId="11" xfId="0" applyFont="1" applyBorder="1" applyAlignment="1">
      <alignment vertical="top"/>
    </xf>
    <xf numFmtId="0" fontId="1" fillId="0" borderId="11" xfId="0" applyFont="1" applyBorder="1" applyAlignment="1">
      <alignment vertical="top" wrapText="1"/>
    </xf>
    <xf numFmtId="3" fontId="1" fillId="0" borderId="11" xfId="0" applyNumberFormat="1" applyFont="1" applyBorder="1" applyAlignment="1">
      <alignment horizontal="right" vertical="center"/>
    </xf>
    <xf numFmtId="3" fontId="0" fillId="0" borderId="11" xfId="0" applyNumberFormat="1" applyBorder="1" applyAlignment="1">
      <alignment horizontal="right" vertical="center"/>
    </xf>
    <xf numFmtId="3" fontId="1" fillId="5" borderId="11" xfId="0" applyNumberFormat="1" applyFont="1" applyFill="1" applyBorder="1" applyAlignment="1">
      <alignment vertical="top"/>
    </xf>
    <xf numFmtId="3" fontId="1" fillId="5" borderId="1" xfId="0" applyNumberFormat="1" applyFont="1" applyFill="1" applyBorder="1" applyAlignment="1">
      <alignment vertical="top"/>
    </xf>
    <xf numFmtId="3" fontId="1" fillId="5" borderId="3" xfId="0" applyNumberFormat="1" applyFont="1" applyFill="1" applyBorder="1" applyAlignment="1">
      <alignment horizontal="left" vertical="top"/>
    </xf>
    <xf numFmtId="0" fontId="0" fillId="0" borderId="0" xfId="0" applyAlignment="1">
      <alignment vertical="top"/>
    </xf>
    <xf numFmtId="0" fontId="1" fillId="0" borderId="0" xfId="0" applyFont="1" applyAlignment="1">
      <alignment vertical="top"/>
    </xf>
    <xf numFmtId="0" fontId="0" fillId="0" borderId="11" xfId="0" applyBorder="1" applyAlignment="1">
      <alignment vertical="top" wrapText="1"/>
    </xf>
    <xf numFmtId="3" fontId="0" fillId="0" borderId="11" xfId="0" applyNumberFormat="1" applyBorder="1" applyAlignment="1">
      <alignment vertical="top"/>
    </xf>
    <xf numFmtId="3" fontId="0" fillId="0" borderId="1" xfId="0" applyNumberFormat="1" applyBorder="1" applyAlignment="1">
      <alignment vertical="top"/>
    </xf>
    <xf numFmtId="3" fontId="0" fillId="0" borderId="0" xfId="0" applyNumberFormat="1" applyAlignment="1">
      <alignment vertical="top"/>
    </xf>
    <xf numFmtId="3" fontId="1" fillId="0" borderId="0" xfId="0" applyNumberFormat="1" applyFont="1" applyAlignment="1">
      <alignment vertical="top"/>
    </xf>
    <xf numFmtId="0" fontId="6" fillId="0" borderId="11" xfId="0" applyFont="1" applyBorder="1" applyAlignment="1">
      <alignment vertical="top" wrapText="1"/>
    </xf>
    <xf numFmtId="0" fontId="19" fillId="0" borderId="0" xfId="0" applyFont="1" applyAlignment="1">
      <alignment vertical="top"/>
    </xf>
    <xf numFmtId="3" fontId="1" fillId="0" borderId="11" xfId="0" applyNumberFormat="1" applyFont="1" applyBorder="1" applyAlignment="1">
      <alignment vertical="top"/>
    </xf>
    <xf numFmtId="0" fontId="20" fillId="0" borderId="11" xfId="0" applyFont="1" applyBorder="1" applyAlignment="1">
      <alignment vertical="top"/>
    </xf>
    <xf numFmtId="9" fontId="20" fillId="0" borderId="11" xfId="2" applyFont="1" applyBorder="1" applyAlignment="1">
      <alignment vertical="top"/>
    </xf>
    <xf numFmtId="170" fontId="20" fillId="0" borderId="11" xfId="2" applyNumberFormat="1" applyFont="1" applyBorder="1" applyAlignment="1">
      <alignment vertical="top"/>
    </xf>
    <xf numFmtId="9" fontId="0" fillId="0" borderId="11" xfId="2" applyFont="1" applyBorder="1" applyAlignment="1">
      <alignment vertical="top"/>
    </xf>
    <xf numFmtId="9" fontId="1" fillId="0" borderId="11" xfId="2" applyFont="1" applyBorder="1" applyAlignment="1">
      <alignment vertical="top"/>
    </xf>
    <xf numFmtId="0" fontId="0" fillId="0" borderId="8" xfId="0" applyBorder="1" applyAlignment="1">
      <alignment vertical="top" wrapText="1"/>
    </xf>
    <xf numFmtId="0" fontId="6" fillId="0" borderId="7" xfId="0" applyFont="1" applyBorder="1" applyAlignment="1">
      <alignment vertical="top" wrapText="1"/>
    </xf>
    <xf numFmtId="0" fontId="0" fillId="0" borderId="11" xfId="0" applyBorder="1" applyAlignment="1">
      <alignment horizontal="left" vertical="top" wrapText="1"/>
    </xf>
    <xf numFmtId="0" fontId="0" fillId="0" borderId="11" xfId="0" quotePrefix="1" applyBorder="1" applyAlignment="1">
      <alignment vertical="top" wrapText="1"/>
    </xf>
    <xf numFmtId="165" fontId="6" fillId="0" borderId="11" xfId="1" applyNumberFormat="1" applyFont="1" applyFill="1" applyBorder="1" applyAlignment="1">
      <alignment vertical="top" wrapText="1"/>
    </xf>
    <xf numFmtId="0" fontId="22" fillId="0" borderId="11" xfId="0" applyFont="1" applyBorder="1" applyAlignment="1">
      <alignment horizontal="left" vertical="top" wrapText="1"/>
    </xf>
    <xf numFmtId="0" fontId="0" fillId="0" borderId="0" xfId="0" applyAlignment="1">
      <alignment wrapText="1"/>
    </xf>
    <xf numFmtId="0" fontId="6" fillId="0" borderId="11" xfId="0" quotePrefix="1" applyFont="1" applyBorder="1" applyAlignment="1">
      <alignment horizontal="left" vertical="top" wrapText="1" indent="1"/>
    </xf>
    <xf numFmtId="164" fontId="0" fillId="2" borderId="4" xfId="0" applyNumberFormat="1" applyFill="1" applyBorder="1" applyAlignment="1">
      <alignment vertical="top" wrapText="1"/>
    </xf>
    <xf numFmtId="0" fontId="0" fillId="0" borderId="13" xfId="0" applyBorder="1" applyAlignment="1">
      <alignment horizontal="left" vertical="top"/>
    </xf>
    <xf numFmtId="3" fontId="1" fillId="5" borderId="1" xfId="0" applyNumberFormat="1" applyFont="1" applyFill="1" applyBorder="1" applyAlignment="1">
      <alignment horizontal="right" vertical="top"/>
    </xf>
    <xf numFmtId="0" fontId="0" fillId="0" borderId="0" xfId="0" applyAlignment="1">
      <alignment vertical="top" wrapText="1"/>
    </xf>
    <xf numFmtId="0" fontId="6" fillId="0" borderId="0" xfId="0" applyFont="1" applyAlignment="1">
      <alignment horizontal="left" vertical="top" wrapText="1"/>
    </xf>
    <xf numFmtId="4" fontId="0" fillId="0" borderId="11" xfId="0" applyNumberFormat="1" applyBorder="1" applyAlignment="1">
      <alignment vertical="top"/>
    </xf>
    <xf numFmtId="171" fontId="0" fillId="0" borderId="11" xfId="0" applyNumberFormat="1" applyBorder="1" applyAlignment="1">
      <alignment vertical="top"/>
    </xf>
    <xf numFmtId="172" fontId="0" fillId="2" borderId="4" xfId="0" applyNumberFormat="1" applyFill="1" applyBorder="1" applyAlignment="1">
      <alignment vertical="top" wrapText="1"/>
    </xf>
    <xf numFmtId="3" fontId="1" fillId="5" borderId="3" xfId="0" applyNumberFormat="1" applyFont="1" applyFill="1" applyBorder="1" applyAlignment="1">
      <alignment vertical="top"/>
    </xf>
    <xf numFmtId="0" fontId="1" fillId="0" borderId="11" xfId="0" applyFont="1" applyBorder="1" applyAlignment="1">
      <alignment horizontal="left" vertical="top" wrapText="1"/>
    </xf>
    <xf numFmtId="0" fontId="0" fillId="0" borderId="11" xfId="0" applyBorder="1" applyAlignment="1">
      <alignment horizontal="left" vertical="top"/>
    </xf>
    <xf numFmtId="3" fontId="1" fillId="0" borderId="11" xfId="0" applyNumberFormat="1" applyFont="1" applyBorder="1" applyAlignment="1">
      <alignment horizontal="right" vertical="top"/>
    </xf>
    <xf numFmtId="3" fontId="1" fillId="0" borderId="1" xfId="0" applyNumberFormat="1" applyFont="1" applyBorder="1" applyAlignment="1">
      <alignment horizontal="right" vertical="top"/>
    </xf>
    <xf numFmtId="0" fontId="1" fillId="0" borderId="12" xfId="0" applyFont="1" applyBorder="1" applyAlignment="1">
      <alignment horizontal="left" vertical="top" wrapText="1"/>
    </xf>
    <xf numFmtId="3" fontId="0" fillId="0" borderId="14" xfId="0" applyNumberFormat="1" applyBorder="1" applyAlignment="1">
      <alignment horizontal="left" vertical="top"/>
    </xf>
    <xf numFmtId="3" fontId="1" fillId="0" borderId="14" xfId="0" applyNumberFormat="1" applyFont="1" applyBorder="1" applyAlignment="1">
      <alignment horizontal="left" vertical="top"/>
    </xf>
    <xf numFmtId="3" fontId="0" fillId="6" borderId="11" xfId="0" applyNumberFormat="1" applyFill="1" applyBorder="1" applyAlignment="1">
      <alignment horizontal="right" vertical="top"/>
    </xf>
    <xf numFmtId="3" fontId="0" fillId="6" borderId="1" xfId="0" applyNumberFormat="1" applyFill="1" applyBorder="1" applyAlignment="1">
      <alignment horizontal="right" vertical="top"/>
    </xf>
    <xf numFmtId="3" fontId="0" fillId="6" borderId="3" xfId="0" applyNumberFormat="1" applyFill="1" applyBorder="1" applyAlignment="1">
      <alignment horizontal="right" vertical="top"/>
    </xf>
    <xf numFmtId="0" fontId="0" fillId="6" borderId="11" xfId="0" applyFill="1" applyBorder="1" applyAlignment="1">
      <alignment vertical="top"/>
    </xf>
    <xf numFmtId="0" fontId="0" fillId="0" borderId="13" xfId="0" applyBorder="1" applyAlignment="1">
      <alignment vertical="top"/>
    </xf>
    <xf numFmtId="3" fontId="0" fillId="0" borderId="13" xfId="0" applyNumberFormat="1" applyBorder="1" applyAlignment="1">
      <alignment horizontal="right" vertical="top"/>
    </xf>
    <xf numFmtId="3" fontId="0" fillId="0" borderId="0" xfId="0" applyNumberFormat="1" applyAlignment="1">
      <alignment horizontal="left" vertical="top"/>
    </xf>
    <xf numFmtId="3" fontId="0" fillId="0" borderId="0" xfId="0" applyNumberFormat="1" applyAlignment="1">
      <alignment horizontal="right" vertical="top"/>
    </xf>
    <xf numFmtId="0" fontId="0" fillId="0" borderId="11" xfId="0" applyBorder="1" applyAlignment="1">
      <alignment horizontal="left" vertical="center"/>
    </xf>
    <xf numFmtId="0" fontId="6" fillId="2" borderId="1"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3" xfId="0" applyFont="1" applyFill="1" applyBorder="1" applyAlignment="1">
      <alignment horizontal="left" vertical="top" wrapText="1"/>
    </xf>
    <xf numFmtId="0" fontId="14" fillId="0" borderId="0" xfId="0" applyFont="1" applyAlignment="1">
      <alignment vertical="top"/>
    </xf>
    <xf numFmtId="0" fontId="1" fillId="0" borderId="11" xfId="0" applyFont="1" applyBorder="1" applyAlignment="1">
      <alignment horizontal="left" vertical="center"/>
    </xf>
    <xf numFmtId="0" fontId="5" fillId="2" borderId="0" xfId="0" applyFont="1" applyFill="1" applyAlignment="1">
      <alignment vertical="top"/>
    </xf>
    <xf numFmtId="0" fontId="24" fillId="2" borderId="0" xfId="0" applyFont="1" applyFill="1" applyAlignment="1">
      <alignment vertical="top" wrapText="1"/>
    </xf>
    <xf numFmtId="0" fontId="24" fillId="2" borderId="0" xfId="0" applyFont="1" applyFill="1" applyAlignment="1">
      <alignment horizontal="left" vertical="top" wrapText="1"/>
    </xf>
    <xf numFmtId="0" fontId="0" fillId="2" borderId="0" xfId="0" applyFill="1" applyAlignment="1">
      <alignment horizontal="center" vertical="top" wrapText="1"/>
    </xf>
    <xf numFmtId="0" fontId="1" fillId="2" borderId="0" xfId="0" applyFont="1" applyFill="1" applyAlignment="1">
      <alignment horizontal="center" vertical="top" wrapText="1"/>
    </xf>
    <xf numFmtId="0" fontId="25" fillId="2" borderId="0" xfId="0" applyFont="1" applyFill="1" applyAlignment="1">
      <alignment horizontal="center" vertical="top" wrapText="1"/>
    </xf>
    <xf numFmtId="0" fontId="25" fillId="2" borderId="0" xfId="0" applyFont="1" applyFill="1" applyAlignment="1">
      <alignment horizontal="left" vertical="top" wrapText="1"/>
    </xf>
    <xf numFmtId="0" fontId="26" fillId="2" borderId="0" xfId="0" applyFont="1" applyFill="1" applyAlignment="1">
      <alignment horizontal="center" vertical="top" wrapText="1"/>
    </xf>
    <xf numFmtId="0" fontId="26" fillId="2" borderId="0" xfId="0" applyFont="1" applyFill="1" applyAlignment="1">
      <alignment horizontal="left" vertical="top" wrapText="1"/>
    </xf>
    <xf numFmtId="0" fontId="6" fillId="2" borderId="0" xfId="0" applyFont="1" applyFill="1" applyAlignment="1">
      <alignment horizontal="center" vertical="top" wrapText="1"/>
    </xf>
    <xf numFmtId="0" fontId="6" fillId="2" borderId="8" xfId="0" applyFont="1" applyFill="1" applyBorder="1" applyAlignment="1">
      <alignment vertical="top" wrapText="1"/>
    </xf>
    <xf numFmtId="0" fontId="6" fillId="2" borderId="9" xfId="0" applyFont="1" applyFill="1" applyBorder="1" applyAlignment="1">
      <alignment vertical="top" wrapText="1"/>
    </xf>
    <xf numFmtId="0" fontId="6" fillId="2" borderId="4" xfId="0" applyFont="1" applyFill="1" applyBorder="1" applyAlignment="1">
      <alignment vertical="top" wrapText="1"/>
    </xf>
    <xf numFmtId="0" fontId="6" fillId="2" borderId="4" xfId="0" applyFont="1" applyFill="1" applyBorder="1" applyAlignment="1">
      <alignment horizontal="left" vertical="top" wrapText="1"/>
    </xf>
    <xf numFmtId="0" fontId="14" fillId="2" borderId="4" xfId="0" applyFont="1" applyFill="1" applyBorder="1" applyAlignment="1">
      <alignment vertical="top" wrapText="1"/>
    </xf>
    <xf numFmtId="0" fontId="6" fillId="2" borderId="10" xfId="0" applyFont="1" applyFill="1" applyBorder="1" applyAlignment="1">
      <alignment horizontal="left" vertical="top" wrapText="1"/>
    </xf>
    <xf numFmtId="0" fontId="6" fillId="2" borderId="8" xfId="0" applyFont="1" applyFill="1" applyBorder="1" applyAlignment="1">
      <alignment horizontal="left" vertical="top" wrapText="1"/>
    </xf>
    <xf numFmtId="0" fontId="6" fillId="0" borderId="9" xfId="0" applyFont="1" applyBorder="1" applyAlignment="1">
      <alignment horizontal="left" vertical="top" wrapText="1"/>
    </xf>
    <xf numFmtId="49" fontId="6" fillId="2" borderId="11" xfId="0" applyNumberFormat="1" applyFont="1" applyFill="1" applyBorder="1" applyAlignment="1">
      <alignment horizontal="left" vertical="top" wrapText="1"/>
    </xf>
    <xf numFmtId="0" fontId="6" fillId="2" borderId="11" xfId="0" applyFont="1" applyFill="1" applyBorder="1" applyAlignment="1">
      <alignment horizontal="left" vertical="top" wrapText="1"/>
    </xf>
    <xf numFmtId="0" fontId="6" fillId="2" borderId="11" xfId="0" applyFont="1" applyFill="1" applyBorder="1" applyAlignment="1">
      <alignment vertical="top" wrapText="1"/>
    </xf>
    <xf numFmtId="0" fontId="6" fillId="2" borderId="12" xfId="0" applyFont="1" applyFill="1" applyBorder="1" applyAlignment="1">
      <alignment horizontal="left" vertical="top" wrapText="1"/>
    </xf>
    <xf numFmtId="0" fontId="6" fillId="0" borderId="11" xfId="0" applyFont="1" applyBorder="1" applyAlignment="1">
      <alignment horizontal="center" vertical="top" wrapText="1"/>
    </xf>
    <xf numFmtId="0" fontId="6" fillId="2" borderId="1" xfId="0" applyFont="1" applyFill="1" applyBorder="1" applyAlignment="1">
      <alignment vertical="top" wrapText="1"/>
    </xf>
    <xf numFmtId="0" fontId="6" fillId="2" borderId="2" xfId="0" applyFont="1" applyFill="1" applyBorder="1" applyAlignment="1">
      <alignment vertical="top" wrapText="1"/>
    </xf>
    <xf numFmtId="0" fontId="14" fillId="2" borderId="2" xfId="0" applyFont="1" applyFill="1" applyBorder="1" applyAlignment="1">
      <alignment vertical="top" wrapText="1"/>
    </xf>
    <xf numFmtId="0" fontId="6" fillId="2" borderId="9" xfId="0" applyFont="1" applyFill="1" applyBorder="1" applyAlignment="1">
      <alignment horizontal="left" vertical="top" wrapText="1"/>
    </xf>
    <xf numFmtId="0" fontId="6" fillId="2" borderId="8" xfId="0" applyFont="1" applyFill="1" applyBorder="1" applyAlignment="1">
      <alignment horizontal="center" vertical="top" wrapText="1"/>
    </xf>
    <xf numFmtId="0" fontId="6" fillId="2" borderId="8" xfId="0" quotePrefix="1" applyFont="1" applyFill="1" applyBorder="1" applyAlignment="1">
      <alignment vertical="top" wrapText="1"/>
    </xf>
    <xf numFmtId="0" fontId="6" fillId="2" borderId="11" xfId="0" applyFont="1" applyFill="1" applyBorder="1" applyAlignment="1">
      <alignment horizontal="center" vertical="top" wrapText="1"/>
    </xf>
    <xf numFmtId="0" fontId="6" fillId="2" borderId="7" xfId="0" applyFont="1" applyFill="1" applyBorder="1" applyAlignment="1">
      <alignment vertical="top" wrapText="1"/>
    </xf>
    <xf numFmtId="0" fontId="9" fillId="0" borderId="1" xfId="0" applyFont="1" applyBorder="1" applyAlignment="1">
      <alignment vertical="top" wrapText="1"/>
    </xf>
    <xf numFmtId="0" fontId="6" fillId="0" borderId="1" xfId="0" applyFont="1" applyBorder="1" applyAlignment="1">
      <alignment vertical="top" wrapText="1"/>
    </xf>
    <xf numFmtId="0" fontId="6" fillId="0" borderId="12" xfId="0" applyFont="1" applyBorder="1" applyAlignment="1">
      <alignment vertical="top" wrapText="1"/>
    </xf>
    <xf numFmtId="0" fontId="6" fillId="2" borderId="13" xfId="0" applyFont="1" applyFill="1" applyBorder="1" applyAlignment="1">
      <alignment vertical="top" wrapText="1"/>
    </xf>
    <xf numFmtId="0" fontId="6" fillId="2" borderId="13" xfId="0" applyFont="1" applyFill="1" applyBorder="1" applyAlignment="1">
      <alignment horizontal="left" vertical="top" wrapText="1"/>
    </xf>
    <xf numFmtId="0" fontId="14" fillId="2" borderId="13" xfId="0" applyFont="1" applyFill="1" applyBorder="1" applyAlignment="1">
      <alignment vertical="top" wrapText="1"/>
    </xf>
    <xf numFmtId="0" fontId="6" fillId="2" borderId="5" xfId="0" applyFont="1" applyFill="1" applyBorder="1" applyAlignment="1">
      <alignment horizontal="left" vertical="top" wrapText="1"/>
    </xf>
    <xf numFmtId="0" fontId="14" fillId="2" borderId="4" xfId="0" applyFont="1" applyFill="1" applyBorder="1" applyAlignment="1">
      <alignment horizontal="left" vertical="top" wrapText="1"/>
    </xf>
    <xf numFmtId="0" fontId="6" fillId="2" borderId="12" xfId="0" applyFont="1" applyFill="1" applyBorder="1" applyAlignment="1">
      <alignment vertical="top" wrapText="1"/>
    </xf>
    <xf numFmtId="9" fontId="6" fillId="2" borderId="2" xfId="2" applyFont="1" applyFill="1" applyBorder="1" applyAlignment="1">
      <alignment horizontal="right" vertical="top" wrapText="1"/>
    </xf>
    <xf numFmtId="9" fontId="6" fillId="2" borderId="2" xfId="2" applyFont="1" applyFill="1" applyBorder="1" applyAlignment="1">
      <alignment horizontal="left" vertical="top" wrapText="1"/>
    </xf>
    <xf numFmtId="9" fontId="14" fillId="2" borderId="2" xfId="2" applyFont="1" applyFill="1" applyBorder="1" applyAlignment="1">
      <alignment horizontal="right" vertical="top" wrapText="1"/>
    </xf>
    <xf numFmtId="0" fontId="6" fillId="2" borderId="3" xfId="2" applyNumberFormat="1" applyFont="1" applyFill="1" applyBorder="1" applyAlignment="1">
      <alignment horizontal="left" vertical="top" wrapText="1"/>
    </xf>
    <xf numFmtId="0" fontId="6" fillId="0" borderId="12" xfId="0" quotePrefix="1" applyFont="1" applyBorder="1" applyAlignment="1">
      <alignment horizontal="left" vertical="top" wrapText="1"/>
    </xf>
    <xf numFmtId="0" fontId="6" fillId="0" borderId="3" xfId="0" applyFont="1" applyBorder="1" applyAlignment="1">
      <alignment horizontal="left" vertical="top" wrapText="1"/>
    </xf>
    <xf numFmtId="0" fontId="6" fillId="0" borderId="3" xfId="0" applyFont="1" applyBorder="1" applyAlignment="1">
      <alignment vertical="top" wrapText="1"/>
    </xf>
    <xf numFmtId="164" fontId="6" fillId="2" borderId="2" xfId="1" applyNumberFormat="1" applyFont="1" applyFill="1" applyBorder="1" applyAlignment="1">
      <alignment vertical="top" wrapText="1"/>
    </xf>
    <xf numFmtId="164" fontId="6" fillId="2" borderId="2" xfId="1" applyNumberFormat="1" applyFont="1" applyFill="1" applyBorder="1" applyAlignment="1">
      <alignment horizontal="left" vertical="top" wrapText="1"/>
    </xf>
    <xf numFmtId="164" fontId="14" fillId="2" borderId="2" xfId="1" applyNumberFormat="1" applyFont="1" applyFill="1" applyBorder="1" applyAlignment="1">
      <alignment vertical="top" wrapText="1"/>
    </xf>
    <xf numFmtId="0" fontId="6" fillId="2" borderId="3" xfId="1" applyNumberFormat="1" applyFont="1" applyFill="1" applyBorder="1" applyAlignment="1">
      <alignment horizontal="left" vertical="top" wrapText="1"/>
    </xf>
    <xf numFmtId="0" fontId="6" fillId="0" borderId="2" xfId="0" applyFont="1" applyBorder="1" applyAlignment="1">
      <alignment horizontal="left" vertical="top" wrapText="1"/>
    </xf>
    <xf numFmtId="0" fontId="6" fillId="0" borderId="3" xfId="0" quotePrefix="1" applyFont="1" applyBorder="1" applyAlignment="1">
      <alignment horizontal="left" vertical="top" wrapText="1"/>
    </xf>
    <xf numFmtId="0" fontId="6" fillId="2" borderId="2" xfId="0" quotePrefix="1" applyFont="1" applyFill="1" applyBorder="1" applyAlignment="1">
      <alignment horizontal="left" vertical="top" wrapText="1"/>
    </xf>
    <xf numFmtId="0" fontId="6" fillId="0" borderId="2" xfId="0" quotePrefix="1" applyFont="1" applyBorder="1" applyAlignment="1">
      <alignment horizontal="left" vertical="top" wrapText="1"/>
    </xf>
    <xf numFmtId="0" fontId="6" fillId="2" borderId="11" xfId="0" quotePrefix="1" applyFont="1" applyFill="1" applyBorder="1" applyAlignment="1">
      <alignment vertical="top" wrapText="1"/>
    </xf>
    <xf numFmtId="0" fontId="14" fillId="0" borderId="1" xfId="0" applyFont="1" applyBorder="1" applyAlignment="1">
      <alignment horizontal="left" vertical="top" wrapText="1"/>
    </xf>
    <xf numFmtId="0" fontId="9" fillId="2" borderId="4" xfId="0" applyFont="1" applyFill="1" applyBorder="1" applyAlignment="1">
      <alignment vertical="top" wrapText="1"/>
    </xf>
    <xf numFmtId="0" fontId="9" fillId="2" borderId="4" xfId="0" applyFont="1" applyFill="1" applyBorder="1" applyAlignment="1">
      <alignment horizontal="left" vertical="top" wrapText="1"/>
    </xf>
    <xf numFmtId="0" fontId="22" fillId="2" borderId="4" xfId="0" applyFont="1" applyFill="1" applyBorder="1" applyAlignment="1">
      <alignment vertical="top" wrapText="1"/>
    </xf>
    <xf numFmtId="0" fontId="9" fillId="2" borderId="10" xfId="0" applyFont="1" applyFill="1" applyBorder="1" applyAlignment="1">
      <alignment horizontal="left" vertical="top" wrapText="1"/>
    </xf>
    <xf numFmtId="0" fontId="9" fillId="2" borderId="3" xfId="0" applyFont="1" applyFill="1" applyBorder="1" applyAlignment="1">
      <alignment horizontal="left" vertical="top" wrapText="1"/>
    </xf>
    <xf numFmtId="3" fontId="1" fillId="2" borderId="1" xfId="0" applyNumberFormat="1" applyFont="1" applyFill="1" applyBorder="1" applyAlignment="1">
      <alignment horizontal="right" vertical="top"/>
    </xf>
    <xf numFmtId="3" fontId="1" fillId="2" borderId="3" xfId="0" applyNumberFormat="1" applyFont="1" applyFill="1" applyBorder="1" applyAlignment="1">
      <alignment horizontal="right" vertical="top"/>
    </xf>
    <xf numFmtId="3" fontId="6" fillId="2" borderId="4" xfId="0" applyNumberFormat="1" applyFont="1" applyFill="1" applyBorder="1" applyAlignment="1">
      <alignment vertical="top" wrapText="1"/>
    </xf>
    <xf numFmtId="171" fontId="6" fillId="2" borderId="4" xfId="0" applyNumberFormat="1" applyFont="1" applyFill="1" applyBorder="1" applyAlignment="1">
      <alignment vertical="top" wrapText="1"/>
    </xf>
    <xf numFmtId="3" fontId="14" fillId="2" borderId="4" xfId="0" applyNumberFormat="1" applyFont="1" applyFill="1" applyBorder="1" applyAlignment="1">
      <alignment vertical="top" wrapText="1"/>
    </xf>
    <xf numFmtId="9" fontId="0" fillId="0" borderId="11" xfId="2" applyFont="1" applyBorder="1" applyAlignment="1">
      <alignment horizontal="right" vertical="top"/>
    </xf>
    <xf numFmtId="9" fontId="0" fillId="0" borderId="11" xfId="2" applyFont="1" applyFill="1" applyBorder="1" applyAlignment="1">
      <alignment horizontal="right" vertical="top"/>
    </xf>
    <xf numFmtId="0" fontId="0" fillId="2" borderId="4" xfId="0" applyFill="1" applyBorder="1" applyAlignment="1">
      <alignment horizontal="right" vertical="top" wrapText="1"/>
    </xf>
    <xf numFmtId="0" fontId="10" fillId="3" borderId="13" xfId="0" applyFont="1" applyFill="1" applyBorder="1" applyAlignment="1">
      <alignment horizontal="right" vertical="center"/>
    </xf>
    <xf numFmtId="3" fontId="0" fillId="0" borderId="1" xfId="0" applyNumberFormat="1" applyBorder="1" applyAlignment="1">
      <alignment horizontal="right" vertical="top"/>
    </xf>
    <xf numFmtId="9" fontId="6" fillId="2" borderId="2" xfId="0" applyNumberFormat="1" applyFont="1" applyFill="1" applyBorder="1" applyAlignment="1">
      <alignment vertical="top" wrapText="1"/>
    </xf>
    <xf numFmtId="9" fontId="14" fillId="2" borderId="2" xfId="0" applyNumberFormat="1" applyFont="1" applyFill="1" applyBorder="1" applyAlignment="1">
      <alignment vertical="top" wrapText="1"/>
    </xf>
    <xf numFmtId="0" fontId="0" fillId="0" borderId="0" xfId="0" applyAlignment="1">
      <alignment vertical="center"/>
    </xf>
    <xf numFmtId="0" fontId="0" fillId="0" borderId="11" xfId="0" applyBorder="1" applyAlignment="1">
      <alignment wrapText="1"/>
    </xf>
    <xf numFmtId="3" fontId="0" fillId="0" borderId="11" xfId="0" applyNumberFormat="1" applyBorder="1" applyAlignment="1">
      <alignment horizontal="right" vertical="top"/>
    </xf>
    <xf numFmtId="3" fontId="1" fillId="2" borderId="3" xfId="0" applyNumberFormat="1" applyFont="1" applyFill="1" applyBorder="1" applyAlignment="1">
      <alignment horizontal="left" vertical="top"/>
    </xf>
    <xf numFmtId="9" fontId="1" fillId="2" borderId="3" xfId="2" applyFont="1" applyFill="1" applyBorder="1" applyAlignment="1">
      <alignment horizontal="right" vertical="top"/>
    </xf>
    <xf numFmtId="3" fontId="0" fillId="2" borderId="1" xfId="0" applyNumberFormat="1" applyFill="1" applyBorder="1" applyAlignment="1">
      <alignment horizontal="right" vertical="top"/>
    </xf>
    <xf numFmtId="3" fontId="0" fillId="2" borderId="1" xfId="0" applyNumberFormat="1" applyFill="1" applyBorder="1" applyAlignment="1">
      <alignment vertical="top"/>
    </xf>
    <xf numFmtId="3" fontId="1" fillId="2" borderId="1" xfId="0" applyNumberFormat="1" applyFont="1" applyFill="1" applyBorder="1" applyAlignment="1">
      <alignment vertical="top"/>
    </xf>
    <xf numFmtId="3" fontId="0" fillId="2" borderId="11" xfId="0" applyNumberFormat="1" applyFill="1" applyBorder="1" applyAlignment="1">
      <alignment vertical="top"/>
    </xf>
    <xf numFmtId="3" fontId="0" fillId="2" borderId="3" xfId="0" applyNumberFormat="1" applyFill="1" applyBorder="1" applyAlignment="1">
      <alignment vertical="top"/>
    </xf>
    <xf numFmtId="3" fontId="1" fillId="2" borderId="11" xfId="0" applyNumberFormat="1" applyFont="1" applyFill="1" applyBorder="1" applyAlignment="1">
      <alignment vertical="top"/>
    </xf>
    <xf numFmtId="3" fontId="1" fillId="2" borderId="3" xfId="0" applyNumberFormat="1" applyFont="1" applyFill="1" applyBorder="1" applyAlignment="1">
      <alignment vertical="top"/>
    </xf>
    <xf numFmtId="3" fontId="1" fillId="2" borderId="11" xfId="0" applyNumberFormat="1" applyFont="1" applyFill="1" applyBorder="1" applyAlignment="1">
      <alignment horizontal="right" vertical="top"/>
    </xf>
    <xf numFmtId="3" fontId="0" fillId="2" borderId="11" xfId="0" applyNumberFormat="1" applyFill="1" applyBorder="1" applyAlignment="1">
      <alignment horizontal="right" vertical="top"/>
    </xf>
    <xf numFmtId="164" fontId="0" fillId="0" borderId="11" xfId="1" applyNumberFormat="1" applyFont="1" applyFill="1" applyBorder="1" applyAlignment="1">
      <alignment vertical="top"/>
    </xf>
    <xf numFmtId="164" fontId="1" fillId="2" borderId="0" xfId="0" applyNumberFormat="1" applyFont="1" applyFill="1" applyAlignment="1">
      <alignment horizontal="center" vertical="top" wrapText="1"/>
    </xf>
    <xf numFmtId="168" fontId="0" fillId="2" borderId="1" xfId="0" applyNumberFormat="1" applyFill="1" applyBorder="1" applyAlignment="1">
      <alignment vertical="top"/>
    </xf>
    <xf numFmtId="2" fontId="0" fillId="2" borderId="1" xfId="0" applyNumberFormat="1" applyFill="1" applyBorder="1" applyAlignment="1">
      <alignment vertical="top"/>
    </xf>
    <xf numFmtId="0" fontId="14" fillId="0" borderId="0" xfId="0" applyFont="1"/>
    <xf numFmtId="170" fontId="1" fillId="0" borderId="11" xfId="2" applyNumberFormat="1" applyFont="1" applyBorder="1" applyAlignment="1">
      <alignment vertical="top"/>
    </xf>
    <xf numFmtId="0" fontId="6" fillId="2" borderId="11" xfId="0" applyFont="1" applyFill="1" applyBorder="1" applyAlignment="1">
      <alignment horizontal="right" vertical="top" wrapText="1"/>
    </xf>
    <xf numFmtId="0" fontId="22" fillId="2" borderId="11" xfId="0" applyFont="1" applyFill="1" applyBorder="1" applyAlignment="1">
      <alignment horizontal="right" vertical="top" wrapText="1"/>
    </xf>
    <xf numFmtId="0" fontId="6" fillId="2" borderId="11" xfId="0" quotePrefix="1" applyFont="1" applyFill="1" applyBorder="1" applyAlignment="1">
      <alignment horizontal="right" vertical="top" wrapText="1"/>
    </xf>
    <xf numFmtId="0" fontId="22" fillId="2" borderId="11" xfId="0" quotePrefix="1" applyFont="1" applyFill="1" applyBorder="1" applyAlignment="1">
      <alignment horizontal="right" vertical="top" wrapText="1"/>
    </xf>
    <xf numFmtId="0" fontId="14" fillId="0" borderId="11" xfId="0" applyFont="1" applyBorder="1" applyAlignment="1">
      <alignment vertical="top" wrapText="1"/>
    </xf>
    <xf numFmtId="165" fontId="6" fillId="2" borderId="1" xfId="1" applyNumberFormat="1" applyFont="1" applyFill="1" applyBorder="1" applyAlignment="1">
      <alignment vertical="top" wrapText="1"/>
    </xf>
    <xf numFmtId="3" fontId="6" fillId="2" borderId="3" xfId="2" applyNumberFormat="1" applyFont="1" applyFill="1" applyBorder="1" applyAlignment="1">
      <alignment horizontal="left" vertical="top" wrapText="1"/>
    </xf>
    <xf numFmtId="165" fontId="14" fillId="2" borderId="1" xfId="1" applyNumberFormat="1" applyFont="1" applyFill="1" applyBorder="1" applyAlignment="1">
      <alignment vertical="top" wrapText="1"/>
    </xf>
    <xf numFmtId="3" fontId="6" fillId="2" borderId="6" xfId="2" applyNumberFormat="1" applyFont="1" applyFill="1" applyBorder="1" applyAlignment="1">
      <alignment horizontal="left" vertical="top" wrapText="1"/>
    </xf>
    <xf numFmtId="9" fontId="6" fillId="2" borderId="1" xfId="2" applyFont="1" applyFill="1" applyBorder="1" applyAlignment="1">
      <alignment horizontal="right" vertical="top" wrapText="1"/>
    </xf>
    <xf numFmtId="9" fontId="6" fillId="2" borderId="3" xfId="2" applyFont="1" applyFill="1" applyBorder="1" applyAlignment="1">
      <alignment horizontal="left" vertical="top" wrapText="1"/>
    </xf>
    <xf numFmtId="3" fontId="6" fillId="2" borderId="1" xfId="2" applyNumberFormat="1" applyFont="1" applyFill="1" applyBorder="1" applyAlignment="1">
      <alignment horizontal="right" vertical="top" wrapText="1"/>
    </xf>
    <xf numFmtId="1" fontId="6" fillId="2" borderId="1" xfId="2" applyNumberFormat="1" applyFont="1" applyFill="1" applyBorder="1" applyAlignment="1">
      <alignment horizontal="right" vertical="top" wrapText="1"/>
    </xf>
    <xf numFmtId="3" fontId="6" fillId="2" borderId="1" xfId="2" applyNumberFormat="1" applyFont="1" applyFill="1" applyBorder="1" applyAlignment="1">
      <alignment vertical="top" wrapText="1"/>
    </xf>
    <xf numFmtId="3" fontId="14" fillId="2" borderId="1" xfId="2" applyNumberFormat="1" applyFont="1" applyFill="1" applyBorder="1" applyAlignment="1">
      <alignment vertical="top" wrapText="1"/>
    </xf>
    <xf numFmtId="170" fontId="6" fillId="2" borderId="1" xfId="2" applyNumberFormat="1" applyFont="1" applyFill="1" applyBorder="1" applyAlignment="1">
      <alignment horizontal="right" vertical="top" wrapText="1"/>
    </xf>
    <xf numFmtId="3" fontId="14" fillId="2" borderId="1" xfId="2" applyNumberFormat="1" applyFont="1" applyFill="1" applyBorder="1" applyAlignment="1">
      <alignment horizontal="right" vertical="top" wrapText="1"/>
    </xf>
    <xf numFmtId="164" fontId="6" fillId="2" borderId="1" xfId="2" applyNumberFormat="1" applyFont="1" applyFill="1" applyBorder="1" applyAlignment="1">
      <alignment horizontal="right" vertical="top" wrapText="1"/>
    </xf>
    <xf numFmtId="164" fontId="14" fillId="2" borderId="1" xfId="2" applyNumberFormat="1" applyFont="1" applyFill="1" applyBorder="1" applyAlignment="1">
      <alignment horizontal="right" vertical="top" wrapText="1"/>
    </xf>
    <xf numFmtId="173" fontId="6" fillId="2" borderId="1" xfId="1" applyNumberFormat="1" applyFont="1" applyFill="1" applyBorder="1" applyAlignment="1">
      <alignment horizontal="right" vertical="top" wrapText="1"/>
    </xf>
    <xf numFmtId="164" fontId="6" fillId="2" borderId="1" xfId="1" applyNumberFormat="1" applyFont="1" applyFill="1" applyBorder="1" applyAlignment="1">
      <alignment horizontal="right" vertical="top" wrapText="1"/>
    </xf>
    <xf numFmtId="164" fontId="14" fillId="2" borderId="1" xfId="1" applyNumberFormat="1" applyFont="1" applyFill="1" applyBorder="1" applyAlignment="1">
      <alignment horizontal="right" vertical="top" wrapText="1"/>
    </xf>
    <xf numFmtId="164" fontId="6" fillId="2" borderId="9" xfId="2" applyNumberFormat="1" applyFont="1" applyFill="1" applyBorder="1" applyAlignment="1">
      <alignment horizontal="right" vertical="top" wrapText="1"/>
    </xf>
    <xf numFmtId="164" fontId="14" fillId="2" borderId="9" xfId="2" applyNumberFormat="1" applyFont="1" applyFill="1" applyBorder="1" applyAlignment="1">
      <alignment horizontal="right" vertical="top" wrapText="1"/>
    </xf>
    <xf numFmtId="170" fontId="14" fillId="2" borderId="1" xfId="2" applyNumberFormat="1" applyFont="1" applyFill="1" applyBorder="1" applyAlignment="1">
      <alignment horizontal="right" vertical="top" wrapText="1"/>
    </xf>
    <xf numFmtId="174" fontId="6" fillId="2" borderId="1" xfId="1" applyNumberFormat="1" applyFont="1" applyFill="1" applyBorder="1" applyAlignment="1">
      <alignment horizontal="right" vertical="top" wrapText="1"/>
    </xf>
    <xf numFmtId="176" fontId="6" fillId="2" borderId="5" xfId="2" applyNumberFormat="1" applyFont="1" applyFill="1" applyBorder="1" applyAlignment="1">
      <alignment horizontal="right" vertical="top" wrapText="1"/>
    </xf>
    <xf numFmtId="176" fontId="6" fillId="2" borderId="3" xfId="2" applyNumberFormat="1" applyFont="1" applyFill="1" applyBorder="1" applyAlignment="1">
      <alignment horizontal="left" vertical="top" wrapText="1"/>
    </xf>
    <xf numFmtId="9" fontId="14" fillId="2" borderId="1" xfId="2" applyFont="1" applyFill="1" applyBorder="1" applyAlignment="1">
      <alignment horizontal="right" vertical="top" wrapText="1"/>
    </xf>
    <xf numFmtId="3" fontId="6" fillId="2" borderId="1" xfId="1" applyNumberFormat="1" applyFont="1" applyFill="1" applyBorder="1" applyAlignment="1">
      <alignment horizontal="right" vertical="top" wrapText="1"/>
    </xf>
    <xf numFmtId="0" fontId="6" fillId="2" borderId="10" xfId="1" applyNumberFormat="1" applyFont="1" applyFill="1" applyBorder="1" applyAlignment="1">
      <alignment horizontal="left" vertical="top" wrapText="1"/>
    </xf>
    <xf numFmtId="3" fontId="14" fillId="2" borderId="1" xfId="1" applyNumberFormat="1" applyFont="1" applyFill="1" applyBorder="1" applyAlignment="1">
      <alignment vertical="top" wrapText="1"/>
    </xf>
    <xf numFmtId="3" fontId="6" fillId="2" borderId="1" xfId="1" applyNumberFormat="1" applyFont="1" applyFill="1" applyBorder="1" applyAlignment="1">
      <alignment vertical="top" wrapText="1"/>
    </xf>
    <xf numFmtId="0" fontId="6" fillId="2" borderId="6" xfId="1" applyNumberFormat="1" applyFont="1" applyFill="1" applyBorder="1" applyAlignment="1">
      <alignment horizontal="left" vertical="top" wrapText="1"/>
    </xf>
    <xf numFmtId="165" fontId="6" fillId="2" borderId="1" xfId="3" applyNumberFormat="1" applyFont="1" applyFill="1" applyBorder="1" applyAlignment="1">
      <alignment horizontal="right" vertical="top" wrapText="1"/>
    </xf>
    <xf numFmtId="165" fontId="14" fillId="2" borderId="1" xfId="3" applyNumberFormat="1" applyFont="1" applyFill="1" applyBorder="1" applyAlignment="1">
      <alignment vertical="top" wrapText="1"/>
    </xf>
    <xf numFmtId="166" fontId="6" fillId="2" borderId="1" xfId="3" applyNumberFormat="1" applyFont="1" applyFill="1" applyBorder="1" applyAlignment="1">
      <alignment vertical="top" wrapText="1"/>
    </xf>
    <xf numFmtId="166" fontId="6" fillId="2" borderId="1" xfId="3" applyNumberFormat="1" applyFont="1" applyFill="1" applyBorder="1" applyAlignment="1">
      <alignment horizontal="right" vertical="top" wrapText="1"/>
    </xf>
    <xf numFmtId="166" fontId="14" fillId="2" borderId="1" xfId="3" applyNumberFormat="1" applyFont="1" applyFill="1" applyBorder="1" applyAlignment="1">
      <alignment vertical="top" wrapText="1"/>
    </xf>
    <xf numFmtId="164" fontId="14" fillId="2" borderId="2" xfId="1" applyNumberFormat="1" applyFont="1" applyFill="1" applyBorder="1" applyAlignment="1">
      <alignment horizontal="right" vertical="top" wrapText="1"/>
    </xf>
    <xf numFmtId="164" fontId="14" fillId="2" borderId="3" xfId="1" applyNumberFormat="1" applyFont="1" applyFill="1" applyBorder="1" applyAlignment="1">
      <alignment vertical="top" wrapText="1"/>
    </xf>
    <xf numFmtId="165" fontId="6" fillId="2" borderId="1" xfId="1" applyNumberFormat="1" applyFont="1" applyFill="1" applyBorder="1" applyAlignment="1">
      <alignment horizontal="right" vertical="top" wrapText="1"/>
    </xf>
    <xf numFmtId="165" fontId="14" fillId="2" borderId="2" xfId="1" applyNumberFormat="1" applyFont="1" applyFill="1" applyBorder="1" applyAlignment="1">
      <alignment vertical="top" wrapText="1"/>
    </xf>
    <xf numFmtId="3" fontId="6" fillId="2" borderId="10" xfId="2" applyNumberFormat="1" applyFont="1" applyFill="1" applyBorder="1" applyAlignment="1">
      <alignment horizontal="left" vertical="top" wrapText="1"/>
    </xf>
    <xf numFmtId="166" fontId="6" fillId="2" borderId="1" xfId="1" applyNumberFormat="1" applyFont="1" applyFill="1" applyBorder="1" applyAlignment="1">
      <alignment vertical="top" wrapText="1"/>
    </xf>
    <xf numFmtId="165" fontId="14" fillId="2" borderId="1" xfId="1" applyNumberFormat="1" applyFont="1" applyFill="1" applyBorder="1" applyAlignment="1">
      <alignment horizontal="right" vertical="top" wrapText="1"/>
    </xf>
    <xf numFmtId="9" fontId="6" fillId="2" borderId="1" xfId="2" applyFont="1" applyFill="1" applyBorder="1" applyAlignment="1">
      <alignment vertical="top" wrapText="1"/>
    </xf>
    <xf numFmtId="9" fontId="14" fillId="2" borderId="1" xfId="2" applyFont="1" applyFill="1" applyBorder="1" applyAlignment="1">
      <alignment vertical="top" wrapText="1"/>
    </xf>
    <xf numFmtId="165" fontId="6" fillId="2" borderId="9" xfId="1" applyNumberFormat="1" applyFont="1" applyFill="1" applyBorder="1" applyAlignment="1">
      <alignment horizontal="right" vertical="top" wrapText="1"/>
    </xf>
    <xf numFmtId="165" fontId="14" fillId="2" borderId="9" xfId="1" applyNumberFormat="1" applyFont="1" applyFill="1" applyBorder="1" applyAlignment="1">
      <alignment horizontal="right" vertical="top" wrapText="1"/>
    </xf>
    <xf numFmtId="3" fontId="6" fillId="2" borderId="1" xfId="0" applyNumberFormat="1" applyFont="1" applyFill="1" applyBorder="1" applyAlignment="1">
      <alignment horizontal="right" vertical="top" wrapText="1"/>
    </xf>
    <xf numFmtId="3" fontId="14" fillId="2" borderId="1" xfId="0" applyNumberFormat="1" applyFont="1" applyFill="1" applyBorder="1" applyAlignment="1">
      <alignment horizontal="right" vertical="top" wrapText="1"/>
    </xf>
    <xf numFmtId="9" fontId="6" fillId="2" borderId="1" xfId="0" applyNumberFormat="1" applyFont="1" applyFill="1" applyBorder="1" applyAlignment="1">
      <alignment horizontal="right" vertical="top" wrapText="1"/>
    </xf>
    <xf numFmtId="9" fontId="14" fillId="2" borderId="1" xfId="0" applyNumberFormat="1" applyFont="1" applyFill="1" applyBorder="1" applyAlignment="1">
      <alignment horizontal="right" vertical="top" wrapText="1"/>
    </xf>
    <xf numFmtId="168" fontId="6" fillId="2" borderId="1" xfId="0" applyNumberFormat="1" applyFont="1" applyFill="1" applyBorder="1" applyAlignment="1">
      <alignment vertical="top" wrapText="1"/>
    </xf>
    <xf numFmtId="168" fontId="14" fillId="2" borderId="1" xfId="0" applyNumberFormat="1" applyFont="1" applyFill="1" applyBorder="1" applyAlignment="1">
      <alignment vertical="top" wrapText="1"/>
    </xf>
    <xf numFmtId="2" fontId="6" fillId="2" borderId="1" xfId="0" applyNumberFormat="1" applyFont="1" applyFill="1" applyBorder="1" applyAlignment="1">
      <alignment vertical="top" wrapText="1"/>
    </xf>
    <xf numFmtId="2" fontId="14" fillId="2" borderId="1" xfId="0" applyNumberFormat="1" applyFont="1" applyFill="1" applyBorder="1" applyAlignment="1">
      <alignment vertical="top" wrapText="1"/>
    </xf>
    <xf numFmtId="1" fontId="14" fillId="2" borderId="1" xfId="2" applyNumberFormat="1" applyFont="1" applyFill="1" applyBorder="1" applyAlignment="1">
      <alignment horizontal="right" vertical="top" wrapText="1"/>
    </xf>
    <xf numFmtId="1" fontId="6" fillId="2" borderId="1" xfId="1" applyNumberFormat="1" applyFont="1" applyFill="1" applyBorder="1" applyAlignment="1">
      <alignment vertical="top" wrapText="1"/>
    </xf>
    <xf numFmtId="1" fontId="6" fillId="2" borderId="3" xfId="1" applyNumberFormat="1" applyFont="1" applyFill="1" applyBorder="1" applyAlignment="1">
      <alignment horizontal="left" vertical="top" wrapText="1"/>
    </xf>
    <xf numFmtId="1" fontId="14" fillId="2" borderId="1" xfId="1" applyNumberFormat="1" applyFont="1" applyFill="1" applyBorder="1" applyAlignment="1">
      <alignment vertical="top" wrapText="1"/>
    </xf>
    <xf numFmtId="3" fontId="22" fillId="2" borderId="1" xfId="1" applyNumberFormat="1" applyFont="1" applyFill="1" applyBorder="1" applyAlignment="1">
      <alignment horizontal="right" vertical="top" wrapText="1"/>
    </xf>
    <xf numFmtId="164" fontId="6" fillId="2" borderId="3" xfId="1" applyNumberFormat="1" applyFont="1" applyFill="1" applyBorder="1" applyAlignment="1">
      <alignment horizontal="left" vertical="top" wrapText="1"/>
    </xf>
    <xf numFmtId="43" fontId="6" fillId="2" borderId="3" xfId="1" applyFont="1" applyFill="1" applyBorder="1" applyAlignment="1">
      <alignment horizontal="left" vertical="top" wrapText="1"/>
    </xf>
    <xf numFmtId="164" fontId="6" fillId="2" borderId="3" xfId="1" applyNumberFormat="1" applyFont="1" applyFill="1" applyBorder="1" applyAlignment="1">
      <alignment horizontal="right" vertical="top" wrapText="1"/>
    </xf>
    <xf numFmtId="165" fontId="6" fillId="2" borderId="3" xfId="1" applyNumberFormat="1" applyFont="1" applyFill="1" applyBorder="1" applyAlignment="1">
      <alignment horizontal="right" vertical="top" wrapText="1"/>
    </xf>
    <xf numFmtId="166" fontId="6" fillId="2" borderId="3" xfId="1" applyNumberFormat="1" applyFont="1" applyFill="1" applyBorder="1" applyAlignment="1">
      <alignment vertical="top" wrapText="1"/>
    </xf>
    <xf numFmtId="164" fontId="6" fillId="2" borderId="3" xfId="2" applyNumberFormat="1" applyFont="1" applyFill="1" applyBorder="1" applyAlignment="1">
      <alignment horizontal="left" vertical="top" wrapText="1"/>
    </xf>
    <xf numFmtId="176" fontId="6" fillId="2" borderId="1" xfId="2" applyNumberFormat="1" applyFont="1" applyFill="1" applyBorder="1" applyAlignment="1">
      <alignment horizontal="right" vertical="top" wrapText="1"/>
    </xf>
    <xf numFmtId="0" fontId="1" fillId="0" borderId="11" xfId="0" applyFont="1" applyBorder="1" applyAlignment="1">
      <alignment horizontal="left" vertical="top"/>
    </xf>
    <xf numFmtId="3" fontId="1" fillId="6" borderId="11" xfId="0" applyNumberFormat="1" applyFont="1" applyFill="1" applyBorder="1" applyAlignment="1">
      <alignment horizontal="right" vertical="top"/>
    </xf>
    <xf numFmtId="3" fontId="1" fillId="6" borderId="1" xfId="0" applyNumberFormat="1" applyFont="1" applyFill="1" applyBorder="1" applyAlignment="1">
      <alignment horizontal="right" vertical="top"/>
    </xf>
    <xf numFmtId="3" fontId="1" fillId="6" borderId="3" xfId="0" applyNumberFormat="1" applyFont="1" applyFill="1" applyBorder="1" applyAlignment="1">
      <alignment horizontal="right" vertical="top"/>
    </xf>
    <xf numFmtId="0" fontId="1" fillId="6" borderId="11" xfId="0" applyFont="1" applyFill="1" applyBorder="1" applyAlignment="1">
      <alignment vertical="top"/>
    </xf>
    <xf numFmtId="0" fontId="1" fillId="2" borderId="11" xfId="0" applyFont="1" applyFill="1" applyBorder="1" applyAlignment="1">
      <alignment vertical="top"/>
    </xf>
    <xf numFmtId="0" fontId="3" fillId="7" borderId="41" xfId="0" applyFont="1" applyFill="1" applyBorder="1" applyAlignment="1">
      <alignment horizontal="left" vertical="top" wrapText="1"/>
    </xf>
    <xf numFmtId="0" fontId="3" fillId="7" borderId="22" xfId="0" applyFont="1" applyFill="1" applyBorder="1" applyAlignment="1">
      <alignment horizontal="left" vertical="top" wrapText="1"/>
    </xf>
    <xf numFmtId="0" fontId="3" fillId="7" borderId="22" xfId="0" applyFont="1" applyFill="1" applyBorder="1" applyAlignment="1">
      <alignment vertical="top" wrapText="1"/>
    </xf>
    <xf numFmtId="0" fontId="3" fillId="7" borderId="22" xfId="0" applyFont="1" applyFill="1" applyBorder="1" applyAlignment="1">
      <alignment horizontal="center" vertical="top" wrapText="1"/>
    </xf>
    <xf numFmtId="0" fontId="3" fillId="7" borderId="14" xfId="0" applyFont="1" applyFill="1" applyBorder="1" applyAlignment="1">
      <alignment horizontal="left" vertical="top" wrapText="1"/>
    </xf>
    <xf numFmtId="0" fontId="10" fillId="8" borderId="23" xfId="0" applyFont="1" applyFill="1" applyBorder="1" applyAlignment="1">
      <alignment vertical="center"/>
    </xf>
    <xf numFmtId="0" fontId="10" fillId="8" borderId="24" xfId="0" applyFont="1" applyFill="1" applyBorder="1" applyAlignment="1">
      <alignment vertical="center"/>
    </xf>
    <xf numFmtId="0" fontId="10" fillId="8" borderId="24" xfId="0" applyFont="1" applyFill="1" applyBorder="1" applyAlignment="1">
      <alignment horizontal="left" vertical="center"/>
    </xf>
    <xf numFmtId="0" fontId="10" fillId="9" borderId="18" xfId="0" applyFont="1" applyFill="1" applyBorder="1" applyAlignment="1">
      <alignment vertical="center"/>
    </xf>
    <xf numFmtId="0" fontId="10" fillId="9" borderId="0" xfId="0" applyFont="1" applyFill="1" applyAlignment="1">
      <alignment vertical="top"/>
    </xf>
    <xf numFmtId="0" fontId="10" fillId="9" borderId="0" xfId="0" applyFont="1" applyFill="1" applyAlignment="1">
      <alignment vertical="top" wrapText="1"/>
    </xf>
    <xf numFmtId="0" fontId="10" fillId="9" borderId="0" xfId="0" applyFont="1" applyFill="1" applyAlignment="1">
      <alignment horizontal="left" vertical="top" wrapText="1"/>
    </xf>
    <xf numFmtId="0" fontId="10" fillId="9" borderId="0" xfId="0" applyFont="1" applyFill="1" applyAlignment="1">
      <alignment horizontal="center" vertical="top" wrapText="1"/>
    </xf>
    <xf numFmtId="0" fontId="10" fillId="8" borderId="24" xfId="0" applyFont="1" applyFill="1" applyBorder="1" applyAlignment="1">
      <alignment vertical="top"/>
    </xf>
    <xf numFmtId="0" fontId="10" fillId="8" borderId="24" xfId="0" applyFont="1" applyFill="1" applyBorder="1" applyAlignment="1">
      <alignment horizontal="left" vertical="top"/>
    </xf>
    <xf numFmtId="0" fontId="21" fillId="8" borderId="25" xfId="0" applyFont="1" applyFill="1" applyBorder="1" applyAlignment="1">
      <alignment vertical="top"/>
    </xf>
    <xf numFmtId="0" fontId="10" fillId="8" borderId="23" xfId="0" applyFont="1" applyFill="1" applyBorder="1" applyAlignment="1">
      <alignment vertical="center" wrapText="1"/>
    </xf>
    <xf numFmtId="0" fontId="10" fillId="8" borderId="24" xfId="0" applyFont="1" applyFill="1" applyBorder="1" applyAlignment="1">
      <alignment vertical="center" wrapText="1"/>
    </xf>
    <xf numFmtId="0" fontId="10" fillId="8" borderId="24" xfId="0" applyFont="1" applyFill="1" applyBorder="1" applyAlignment="1">
      <alignment horizontal="left" vertical="center" wrapText="1"/>
    </xf>
    <xf numFmtId="0" fontId="10" fillId="8" borderId="24" xfId="0" applyFont="1" applyFill="1" applyBorder="1" applyAlignment="1">
      <alignment horizontal="center" vertical="center" wrapText="1"/>
    </xf>
    <xf numFmtId="0" fontId="14" fillId="8" borderId="25" xfId="0" applyFont="1" applyFill="1" applyBorder="1" applyAlignment="1">
      <alignment horizontal="left" vertical="center" wrapText="1"/>
    </xf>
    <xf numFmtId="0" fontId="21" fillId="8" borderId="25" xfId="0" applyFont="1" applyFill="1" applyBorder="1" applyAlignment="1">
      <alignment vertical="center"/>
    </xf>
    <xf numFmtId="0" fontId="10" fillId="8" borderId="26" xfId="0" applyFont="1" applyFill="1" applyBorder="1" applyAlignment="1">
      <alignment vertical="center"/>
    </xf>
    <xf numFmtId="0" fontId="10" fillId="8" borderId="26" xfId="0" applyFont="1" applyFill="1" applyBorder="1" applyAlignment="1">
      <alignment horizontal="left" vertical="center"/>
    </xf>
    <xf numFmtId="0" fontId="10" fillId="8" borderId="26" xfId="0" applyFont="1" applyFill="1" applyBorder="1" applyAlignment="1">
      <alignment horizontal="right" vertical="center"/>
    </xf>
    <xf numFmtId="0" fontId="3" fillId="8" borderId="27" xfId="0" applyFont="1" applyFill="1" applyBorder="1" applyAlignment="1">
      <alignment horizontal="left" vertical="top" wrapText="1"/>
    </xf>
    <xf numFmtId="0" fontId="3" fillId="8" borderId="28" xfId="0" applyFont="1" applyFill="1" applyBorder="1" applyAlignment="1">
      <alignment horizontal="left" vertical="top" wrapText="1"/>
    </xf>
    <xf numFmtId="0" fontId="3" fillId="8" borderId="32" xfId="0" applyFont="1" applyFill="1" applyBorder="1" applyAlignment="1">
      <alignment horizontal="left" vertical="top"/>
    </xf>
    <xf numFmtId="0" fontId="3" fillId="8" borderId="28" xfId="0" applyFont="1" applyFill="1" applyBorder="1" applyAlignment="1">
      <alignment horizontal="center" vertical="top" wrapText="1"/>
    </xf>
    <xf numFmtId="0" fontId="3" fillId="8" borderId="28" xfId="0" applyFont="1" applyFill="1" applyBorder="1" applyAlignment="1">
      <alignment horizontal="left" vertical="top"/>
    </xf>
    <xf numFmtId="0" fontId="3" fillId="8" borderId="32" xfId="0" applyFont="1" applyFill="1" applyBorder="1" applyAlignment="1">
      <alignment vertical="top" wrapText="1"/>
    </xf>
    <xf numFmtId="0" fontId="3" fillId="8" borderId="32" xfId="0" applyFont="1" applyFill="1" applyBorder="1" applyAlignment="1">
      <alignment vertical="top"/>
    </xf>
    <xf numFmtId="0" fontId="3" fillId="8" borderId="28" xfId="0" applyFont="1" applyFill="1" applyBorder="1" applyAlignment="1">
      <alignment vertical="top"/>
    </xf>
    <xf numFmtId="0" fontId="3" fillId="8" borderId="32" xfId="0" applyFont="1" applyFill="1" applyBorder="1"/>
    <xf numFmtId="0" fontId="3" fillId="8" borderId="28" xfId="0" applyFont="1" applyFill="1" applyBorder="1" applyAlignment="1">
      <alignment horizontal="center" vertical="top"/>
    </xf>
    <xf numFmtId="0" fontId="3" fillId="8" borderId="33" xfId="0" applyFont="1" applyFill="1" applyBorder="1" applyAlignment="1">
      <alignment horizontal="right" vertical="top"/>
    </xf>
    <xf numFmtId="0" fontId="3" fillId="8" borderId="28" xfId="0" quotePrefix="1" applyFont="1" applyFill="1" applyBorder="1" applyAlignment="1">
      <alignment horizontal="center" vertical="top" wrapText="1"/>
    </xf>
    <xf numFmtId="0" fontId="3" fillId="8" borderId="33" xfId="0" quotePrefix="1" applyFont="1" applyFill="1" applyBorder="1" applyAlignment="1">
      <alignment horizontal="center" vertical="top" wrapText="1"/>
    </xf>
    <xf numFmtId="0" fontId="3" fillId="8" borderId="32" xfId="0" applyFont="1" applyFill="1" applyBorder="1" applyAlignment="1">
      <alignment horizontal="left" vertical="center"/>
    </xf>
    <xf numFmtId="0" fontId="3" fillId="8" borderId="28" xfId="0" applyFont="1" applyFill="1" applyBorder="1" applyAlignment="1">
      <alignment horizontal="right" vertical="center"/>
    </xf>
    <xf numFmtId="0" fontId="3" fillId="8" borderId="33" xfId="0" applyFont="1" applyFill="1" applyBorder="1" applyAlignment="1">
      <alignment horizontal="right" vertical="center"/>
    </xf>
    <xf numFmtId="0" fontId="3" fillId="8" borderId="28" xfId="0" applyFont="1" applyFill="1" applyBorder="1" applyAlignment="1">
      <alignment horizontal="right" vertical="top" wrapText="1"/>
    </xf>
    <xf numFmtId="0" fontId="3" fillId="8" borderId="33" xfId="0" applyFont="1" applyFill="1" applyBorder="1" applyAlignment="1">
      <alignment horizontal="right" vertical="top" wrapText="1"/>
    </xf>
    <xf numFmtId="0" fontId="3" fillId="8" borderId="29" xfId="0" applyFont="1" applyFill="1" applyBorder="1" applyAlignment="1">
      <alignment horizontal="center" vertical="top"/>
    </xf>
    <xf numFmtId="0" fontId="3" fillId="8" borderId="34" xfId="0" applyFont="1" applyFill="1" applyBorder="1" applyAlignment="1">
      <alignment horizontal="center" vertical="top"/>
    </xf>
    <xf numFmtId="167" fontId="0" fillId="0" borderId="11" xfId="0" applyNumberFormat="1" applyBorder="1" applyAlignment="1">
      <alignment horizontal="right" vertical="top"/>
    </xf>
    <xf numFmtId="0" fontId="0" fillId="2" borderId="0" xfId="0" applyFill="1"/>
    <xf numFmtId="0" fontId="0" fillId="2" borderId="11" xfId="0" applyFill="1" applyBorder="1" applyAlignment="1">
      <alignment horizontal="left" vertical="top" wrapText="1"/>
    </xf>
    <xf numFmtId="0" fontId="5" fillId="0" borderId="0" xfId="0" applyFont="1" applyAlignment="1">
      <alignment vertical="top" wrapText="1"/>
    </xf>
    <xf numFmtId="0" fontId="40" fillId="3" borderId="11" xfId="0" applyFont="1" applyFill="1" applyBorder="1" applyAlignment="1">
      <alignment horizontal="center" vertical="center" wrapText="1" readingOrder="1"/>
    </xf>
    <xf numFmtId="0" fontId="40" fillId="3" borderId="11" xfId="0" applyFont="1" applyFill="1" applyBorder="1" applyAlignment="1">
      <alignment horizontal="left" vertical="top" wrapText="1" readingOrder="1"/>
    </xf>
    <xf numFmtId="0" fontId="41" fillId="2" borderId="11" xfId="0" applyFont="1" applyFill="1" applyBorder="1" applyAlignment="1">
      <alignment horizontal="center" vertical="center" wrapText="1" readingOrder="1"/>
    </xf>
    <xf numFmtId="0" fontId="36" fillId="2" borderId="11" xfId="0" applyFont="1" applyFill="1" applyBorder="1" applyAlignment="1">
      <alignment horizontal="left" vertical="top" wrapText="1" readingOrder="1"/>
    </xf>
    <xf numFmtId="0" fontId="43" fillId="0" borderId="11" xfId="6" applyFont="1" applyBorder="1" applyAlignment="1">
      <alignment horizontal="center" vertical="center"/>
    </xf>
    <xf numFmtId="0" fontId="31" fillId="2" borderId="11" xfId="4" applyFill="1" applyBorder="1" applyAlignment="1">
      <alignment horizontal="left" vertical="top" wrapText="1"/>
    </xf>
    <xf numFmtId="0" fontId="44" fillId="0" borderId="11" xfId="7" applyFont="1" applyBorder="1" applyAlignment="1">
      <alignment horizontal="center" vertical="center"/>
    </xf>
    <xf numFmtId="0" fontId="36" fillId="2" borderId="11" xfId="0" applyFont="1" applyFill="1" applyBorder="1" applyAlignment="1">
      <alignment horizontal="left" vertical="center" wrapText="1" readingOrder="1"/>
    </xf>
    <xf numFmtId="0" fontId="5" fillId="0" borderId="0" xfId="0" applyFont="1"/>
    <xf numFmtId="0" fontId="3" fillId="3" borderId="11" xfId="0" applyFont="1" applyFill="1" applyBorder="1" applyAlignment="1">
      <alignment vertical="center"/>
    </xf>
    <xf numFmtId="0" fontId="45" fillId="7" borderId="46" xfId="0" applyFont="1" applyFill="1" applyBorder="1" applyAlignment="1">
      <alignment horizontal="left" vertical="center" wrapText="1"/>
    </xf>
    <xf numFmtId="0" fontId="47" fillId="4" borderId="6" xfId="0" applyFont="1" applyFill="1" applyBorder="1" applyAlignment="1">
      <alignment horizontal="center" vertical="center" wrapText="1"/>
    </xf>
    <xf numFmtId="0" fontId="47" fillId="4" borderId="6" xfId="0" applyFont="1" applyFill="1" applyBorder="1" applyAlignment="1">
      <alignment horizontal="left" vertical="center" wrapText="1"/>
    </xf>
    <xf numFmtId="0" fontId="47" fillId="4" borderId="12" xfId="0" applyFont="1" applyFill="1" applyBorder="1" applyAlignment="1">
      <alignment horizontal="left" vertical="center" wrapText="1"/>
    </xf>
    <xf numFmtId="0" fontId="49" fillId="4" borderId="12" xfId="0" applyFont="1" applyFill="1" applyBorder="1" applyAlignment="1">
      <alignment horizontal="left" vertical="center" wrapText="1"/>
    </xf>
    <xf numFmtId="0" fontId="47" fillId="4" borderId="47" xfId="0" applyFont="1" applyFill="1" applyBorder="1" applyAlignment="1">
      <alignment horizontal="left" vertical="center" wrapText="1"/>
    </xf>
    <xf numFmtId="0" fontId="51" fillId="4" borderId="4" xfId="0" applyFont="1" applyFill="1" applyBorder="1" applyAlignment="1">
      <alignment horizontal="center" vertical="center" wrapText="1"/>
    </xf>
    <xf numFmtId="0" fontId="52" fillId="4" borderId="8" xfId="0" applyFont="1" applyFill="1" applyBorder="1" applyAlignment="1">
      <alignment horizontal="left" vertical="top" wrapText="1"/>
    </xf>
    <xf numFmtId="0" fontId="43" fillId="0" borderId="43" xfId="6" applyFont="1" applyBorder="1" applyAlignment="1">
      <alignment horizontal="center" vertical="center"/>
    </xf>
    <xf numFmtId="0" fontId="43" fillId="0" borderId="42" xfId="6" applyFont="1" applyBorder="1" applyAlignment="1">
      <alignment horizontal="center" vertical="center"/>
    </xf>
    <xf numFmtId="0" fontId="0" fillId="2" borderId="8" xfId="0" applyFill="1" applyBorder="1" applyAlignment="1">
      <alignment vertical="center" wrapText="1"/>
    </xf>
    <xf numFmtId="0" fontId="47" fillId="4" borderId="49" xfId="0" applyFont="1" applyFill="1" applyBorder="1" applyAlignment="1">
      <alignment horizontal="center" vertical="center" wrapText="1"/>
    </xf>
    <xf numFmtId="0" fontId="51" fillId="4" borderId="2" xfId="0" applyFont="1" applyFill="1" applyBorder="1" applyAlignment="1">
      <alignment horizontal="center" vertical="center" wrapText="1"/>
    </xf>
    <xf numFmtId="0" fontId="52" fillId="4" borderId="11" xfId="0" applyFont="1" applyFill="1" applyBorder="1" applyAlignment="1">
      <alignment horizontal="left" vertical="top" wrapText="1"/>
    </xf>
    <xf numFmtId="0" fontId="43" fillId="0" borderId="3" xfId="6" applyFont="1" applyBorder="1" applyAlignment="1">
      <alignment horizontal="center" vertical="center"/>
    </xf>
    <xf numFmtId="0" fontId="0" fillId="2" borderId="11" xfId="0" applyFill="1" applyBorder="1" applyAlignment="1">
      <alignment vertical="center" wrapText="1"/>
    </xf>
    <xf numFmtId="0" fontId="51" fillId="5" borderId="2" xfId="0" applyFont="1" applyFill="1" applyBorder="1" applyAlignment="1">
      <alignment horizontal="center" vertical="center" wrapText="1"/>
    </xf>
    <xf numFmtId="0" fontId="52" fillId="5" borderId="11" xfId="0" applyFont="1" applyFill="1" applyBorder="1" applyAlignment="1">
      <alignment horizontal="left" vertical="top" wrapText="1"/>
    </xf>
    <xf numFmtId="0" fontId="53" fillId="0" borderId="11" xfId="6" applyFont="1" applyBorder="1" applyAlignment="1">
      <alignment horizontal="center" vertical="center"/>
    </xf>
    <xf numFmtId="0" fontId="53" fillId="0" borderId="3" xfId="6" applyFont="1" applyBorder="1" applyAlignment="1">
      <alignment horizontal="center" vertical="center"/>
    </xf>
    <xf numFmtId="0" fontId="47" fillId="4" borderId="50" xfId="0" applyFont="1" applyFill="1" applyBorder="1" applyAlignment="1">
      <alignment horizontal="center" vertical="center" wrapText="1"/>
    </xf>
    <xf numFmtId="0" fontId="51" fillId="4" borderId="51" xfId="0" applyFont="1" applyFill="1" applyBorder="1" applyAlignment="1">
      <alignment horizontal="center" vertical="center" wrapText="1"/>
    </xf>
    <xf numFmtId="0" fontId="43" fillId="0" borderId="52" xfId="6" applyFont="1" applyBorder="1" applyAlignment="1">
      <alignment horizontal="center" vertical="center"/>
    </xf>
    <xf numFmtId="0" fontId="43" fillId="0" borderId="53" xfId="6" applyFont="1" applyBorder="1" applyAlignment="1">
      <alignment horizontal="center" vertical="center"/>
    </xf>
    <xf numFmtId="0" fontId="1" fillId="2" borderId="0" xfId="0" applyFont="1" applyFill="1"/>
    <xf numFmtId="0" fontId="6" fillId="2" borderId="0" xfId="0" applyFont="1" applyFill="1"/>
    <xf numFmtId="0" fontId="19" fillId="0" borderId="0" xfId="0" applyFont="1"/>
    <xf numFmtId="0" fontId="47" fillId="7" borderId="46" xfId="0" applyFont="1" applyFill="1" applyBorder="1" applyAlignment="1">
      <alignment horizontal="left" vertical="center" wrapText="1"/>
    </xf>
    <xf numFmtId="0" fontId="47" fillId="4" borderId="11" xfId="0" applyFont="1" applyFill="1" applyBorder="1" applyAlignment="1">
      <alignment horizontal="left" vertical="center" wrapText="1"/>
    </xf>
    <xf numFmtId="0" fontId="47" fillId="4" borderId="1" xfId="0" applyFont="1" applyFill="1" applyBorder="1" applyAlignment="1">
      <alignment horizontal="left" vertical="center" wrapText="1"/>
    </xf>
    <xf numFmtId="0" fontId="43" fillId="0" borderId="8" xfId="6" applyFont="1" applyBorder="1" applyAlignment="1">
      <alignment horizontal="center" vertical="center"/>
    </xf>
    <xf numFmtId="0" fontId="27" fillId="10" borderId="1" xfId="0" applyFont="1" applyFill="1" applyBorder="1" applyAlignment="1">
      <alignment vertical="center"/>
    </xf>
    <xf numFmtId="0" fontId="10" fillId="10" borderId="2" xfId="0" applyFont="1" applyFill="1" applyBorder="1" applyAlignment="1">
      <alignment vertical="center"/>
    </xf>
    <xf numFmtId="0" fontId="10" fillId="10" borderId="2" xfId="0" applyFont="1" applyFill="1" applyBorder="1" applyAlignment="1">
      <alignment horizontal="left" vertical="center"/>
    </xf>
    <xf numFmtId="0" fontId="3" fillId="8" borderId="29" xfId="0" applyFont="1" applyFill="1" applyBorder="1" applyAlignment="1">
      <alignment vertical="top"/>
    </xf>
    <xf numFmtId="0" fontId="3" fillId="8" borderId="34" xfId="0" applyFont="1" applyFill="1" applyBorder="1" applyAlignment="1">
      <alignment vertical="top"/>
    </xf>
    <xf numFmtId="2" fontId="0" fillId="2" borderId="3" xfId="0" applyNumberFormat="1" applyFill="1" applyBorder="1" applyAlignment="1">
      <alignment vertical="top"/>
    </xf>
    <xf numFmtId="168" fontId="0" fillId="2" borderId="3" xfId="0" applyNumberFormat="1" applyFill="1" applyBorder="1" applyAlignment="1">
      <alignment vertical="top"/>
    </xf>
    <xf numFmtId="0" fontId="3" fillId="8" borderId="33" xfId="0" applyFont="1" applyFill="1" applyBorder="1" applyAlignment="1">
      <alignment vertical="top"/>
    </xf>
    <xf numFmtId="169" fontId="6" fillId="2" borderId="1" xfId="0" applyNumberFormat="1" applyFont="1" applyFill="1" applyBorder="1" applyAlignment="1">
      <alignment vertical="top"/>
    </xf>
    <xf numFmtId="169" fontId="6" fillId="2" borderId="3" xfId="0" applyNumberFormat="1" applyFont="1" applyFill="1" applyBorder="1" applyAlignment="1">
      <alignment vertical="top"/>
    </xf>
    <xf numFmtId="0" fontId="21" fillId="10" borderId="3" xfId="0" applyFont="1" applyFill="1" applyBorder="1" applyAlignment="1">
      <alignment vertical="center"/>
    </xf>
    <xf numFmtId="0" fontId="14" fillId="9" borderId="20" xfId="0" applyFont="1" applyFill="1" applyBorder="1" applyAlignment="1">
      <alignment vertical="top" wrapText="1"/>
    </xf>
    <xf numFmtId="0" fontId="30" fillId="0" borderId="11" xfId="0" applyFont="1" applyBorder="1" applyAlignment="1">
      <alignment vertical="top" wrapText="1"/>
    </xf>
    <xf numFmtId="0" fontId="6" fillId="2" borderId="1" xfId="0" applyFont="1" applyFill="1" applyBorder="1" applyAlignment="1">
      <alignment vertical="top"/>
    </xf>
    <xf numFmtId="0" fontId="6" fillId="2" borderId="3" xfId="0" applyFont="1" applyFill="1" applyBorder="1" applyAlignment="1">
      <alignment vertical="top"/>
    </xf>
    <xf numFmtId="168" fontId="6" fillId="2" borderId="1" xfId="0" applyNumberFormat="1" applyFont="1" applyFill="1" applyBorder="1" applyAlignment="1">
      <alignment vertical="top"/>
    </xf>
    <xf numFmtId="168" fontId="6" fillId="2" borderId="3" xfId="0" applyNumberFormat="1" applyFont="1" applyFill="1" applyBorder="1" applyAlignment="1">
      <alignment vertical="top"/>
    </xf>
    <xf numFmtId="2" fontId="6" fillId="2" borderId="1" xfId="0" applyNumberFormat="1" applyFont="1" applyFill="1" applyBorder="1" applyAlignment="1">
      <alignment vertical="top"/>
    </xf>
    <xf numFmtId="2" fontId="6" fillId="2" borderId="3" xfId="0" applyNumberFormat="1" applyFont="1" applyFill="1" applyBorder="1" applyAlignment="1">
      <alignment vertical="top"/>
    </xf>
    <xf numFmtId="1" fontId="6" fillId="2" borderId="1" xfId="0" applyNumberFormat="1" applyFont="1" applyFill="1" applyBorder="1" applyAlignment="1">
      <alignment vertical="top"/>
    </xf>
    <xf numFmtId="1" fontId="6" fillId="2" borderId="3" xfId="0" applyNumberFormat="1" applyFont="1" applyFill="1" applyBorder="1" applyAlignment="1">
      <alignment vertical="top"/>
    </xf>
    <xf numFmtId="3" fontId="6" fillId="2" borderId="1" xfId="0" applyNumberFormat="1" applyFont="1" applyFill="1" applyBorder="1" applyAlignment="1">
      <alignment vertical="top"/>
    </xf>
    <xf numFmtId="3" fontId="6" fillId="2" borderId="3" xfId="0" applyNumberFormat="1" applyFont="1" applyFill="1" applyBorder="1" applyAlignment="1">
      <alignment vertical="top"/>
    </xf>
    <xf numFmtId="3" fontId="14" fillId="2" borderId="1" xfId="1" applyNumberFormat="1" applyFont="1" applyFill="1" applyBorder="1" applyAlignment="1">
      <alignment horizontal="right" vertical="top" wrapText="1"/>
    </xf>
    <xf numFmtId="9" fontId="6" fillId="2" borderId="11" xfId="0" applyNumberFormat="1" applyFont="1" applyFill="1" applyBorder="1" applyAlignment="1">
      <alignment vertical="top" wrapText="1"/>
    </xf>
    <xf numFmtId="0" fontId="3" fillId="8" borderId="33" xfId="0" applyFont="1" applyFill="1" applyBorder="1" applyAlignment="1">
      <alignment horizontal="center" vertical="top"/>
    </xf>
    <xf numFmtId="164" fontId="6" fillId="2" borderId="9" xfId="1" applyNumberFormat="1" applyFont="1" applyFill="1" applyBorder="1" applyAlignment="1">
      <alignment horizontal="right" vertical="top" wrapText="1"/>
    </xf>
    <xf numFmtId="164" fontId="14" fillId="2" borderId="4" xfId="1" applyNumberFormat="1" applyFont="1" applyFill="1" applyBorder="1" applyAlignment="1">
      <alignment horizontal="right" vertical="top" wrapText="1"/>
    </xf>
    <xf numFmtId="164" fontId="6" fillId="2" borderId="5" xfId="1" applyNumberFormat="1" applyFont="1" applyFill="1" applyBorder="1" applyAlignment="1">
      <alignment horizontal="right" vertical="top" wrapText="1"/>
    </xf>
    <xf numFmtId="164" fontId="14" fillId="2" borderId="13" xfId="1" applyNumberFormat="1" applyFont="1" applyFill="1" applyBorder="1" applyAlignment="1">
      <alignment horizontal="right" vertical="top" wrapText="1"/>
    </xf>
    <xf numFmtId="0" fontId="6" fillId="0" borderId="10" xfId="0" applyFont="1" applyBorder="1" applyAlignment="1">
      <alignment vertical="top" wrapText="1"/>
    </xf>
    <xf numFmtId="0" fontId="6" fillId="2" borderId="13" xfId="0" applyFont="1" applyFill="1" applyBorder="1" applyAlignment="1">
      <alignment horizontal="center" vertical="top" wrapText="1"/>
    </xf>
    <xf numFmtId="9" fontId="6" fillId="2" borderId="1" xfId="0" applyNumberFormat="1" applyFont="1" applyFill="1" applyBorder="1" applyAlignment="1">
      <alignment vertical="top" wrapText="1"/>
    </xf>
    <xf numFmtId="9" fontId="14" fillId="2" borderId="1" xfId="0" applyNumberFormat="1" applyFont="1" applyFill="1" applyBorder="1" applyAlignment="1">
      <alignment vertical="top" wrapText="1"/>
    </xf>
    <xf numFmtId="0" fontId="10" fillId="10" borderId="2" xfId="0" applyFont="1" applyFill="1" applyBorder="1" applyAlignment="1">
      <alignment vertical="top"/>
    </xf>
    <xf numFmtId="0" fontId="10" fillId="10" borderId="2" xfId="0" applyFont="1" applyFill="1" applyBorder="1" applyAlignment="1">
      <alignment horizontal="left" vertical="top"/>
    </xf>
    <xf numFmtId="0" fontId="21" fillId="10" borderId="3" xfId="0" applyFont="1" applyFill="1" applyBorder="1" applyAlignment="1">
      <alignment vertical="top"/>
    </xf>
    <xf numFmtId="16" fontId="6" fillId="2" borderId="11" xfId="0" quotePrefix="1" applyNumberFormat="1" applyFont="1" applyFill="1" applyBorder="1" applyAlignment="1">
      <alignment vertical="top" wrapText="1"/>
    </xf>
    <xf numFmtId="49" fontId="6" fillId="2" borderId="11" xfId="0" applyNumberFormat="1" applyFont="1" applyFill="1" applyBorder="1" applyAlignment="1">
      <alignment vertical="top" wrapText="1"/>
    </xf>
    <xf numFmtId="0" fontId="9" fillId="2" borderId="1" xfId="0" applyFont="1" applyFill="1" applyBorder="1" applyAlignment="1">
      <alignment vertical="top" wrapText="1"/>
    </xf>
    <xf numFmtId="0" fontId="6" fillId="0" borderId="2" xfId="0" applyFont="1" applyBorder="1" applyAlignment="1">
      <alignment vertical="top" wrapText="1"/>
    </xf>
    <xf numFmtId="0" fontId="9" fillId="0" borderId="1" xfId="0" applyFont="1" applyBorder="1" applyAlignment="1">
      <alignment horizontal="left" vertical="top" wrapText="1"/>
    </xf>
    <xf numFmtId="0" fontId="9" fillId="2" borderId="2" xfId="0" applyFont="1" applyFill="1" applyBorder="1" applyAlignment="1">
      <alignment vertical="top" wrapText="1"/>
    </xf>
    <xf numFmtId="0" fontId="9" fillId="2" borderId="2" xfId="0" applyFont="1" applyFill="1" applyBorder="1" applyAlignment="1">
      <alignment horizontal="left" vertical="top" wrapText="1"/>
    </xf>
    <xf numFmtId="0" fontId="22" fillId="2" borderId="2" xfId="0" applyFont="1" applyFill="1" applyBorder="1" applyAlignment="1">
      <alignment vertical="top" wrapText="1"/>
    </xf>
    <xf numFmtId="0" fontId="9" fillId="0" borderId="11" xfId="0" applyFont="1" applyBorder="1" applyAlignment="1">
      <alignment horizontal="center" vertical="top" wrapText="1"/>
    </xf>
    <xf numFmtId="0" fontId="9" fillId="0" borderId="11" xfId="0" applyFont="1" applyBorder="1" applyAlignment="1">
      <alignment vertical="top" wrapText="1"/>
    </xf>
    <xf numFmtId="170" fontId="6" fillId="2" borderId="1" xfId="2" applyNumberFormat="1" applyFont="1" applyFill="1" applyBorder="1" applyAlignment="1">
      <alignment vertical="top" wrapText="1"/>
    </xf>
    <xf numFmtId="170" fontId="14" fillId="2" borderId="1" xfId="2" applyNumberFormat="1" applyFont="1" applyFill="1" applyBorder="1" applyAlignment="1">
      <alignment vertical="top" wrapText="1"/>
    </xf>
    <xf numFmtId="0" fontId="29" fillId="0" borderId="11" xfId="0" applyFont="1" applyBorder="1" applyAlignment="1">
      <alignment vertical="top" wrapText="1"/>
    </xf>
    <xf numFmtId="0" fontId="6" fillId="0" borderId="1" xfId="0" quotePrefix="1" applyFont="1" applyBorder="1" applyAlignment="1">
      <alignment horizontal="left" vertical="top" wrapText="1"/>
    </xf>
    <xf numFmtId="0" fontId="6" fillId="0" borderId="1" xfId="0" applyFont="1" applyBorder="1" applyAlignment="1">
      <alignment horizontal="center" vertical="top" wrapText="1"/>
    </xf>
    <xf numFmtId="0" fontId="6" fillId="0" borderId="3" xfId="0" applyFont="1" applyBorder="1"/>
    <xf numFmtId="9" fontId="6" fillId="2" borderId="3" xfId="0" applyNumberFormat="1" applyFont="1" applyFill="1" applyBorder="1" applyAlignment="1">
      <alignment horizontal="left" vertical="top" wrapText="1"/>
    </xf>
    <xf numFmtId="0" fontId="6" fillId="2" borderId="11" xfId="0" quotePrefix="1" applyFont="1" applyFill="1" applyBorder="1" applyAlignment="1">
      <alignment horizontal="left" vertical="top" wrapText="1"/>
    </xf>
    <xf numFmtId="0" fontId="6" fillId="0" borderId="11" xfId="0" applyFont="1" applyBorder="1" applyAlignment="1">
      <alignment horizontal="right" vertical="top" wrapText="1"/>
    </xf>
    <xf numFmtId="9" fontId="6" fillId="0" borderId="11" xfId="0" applyNumberFormat="1" applyFont="1" applyBorder="1" applyAlignment="1">
      <alignment horizontal="left" vertical="top" wrapText="1"/>
    </xf>
    <xf numFmtId="0" fontId="32" fillId="0" borderId="11" xfId="4" applyFont="1" applyFill="1" applyBorder="1" applyAlignment="1">
      <alignment vertical="top" wrapText="1"/>
    </xf>
    <xf numFmtId="175" fontId="6" fillId="2" borderId="1" xfId="1" applyNumberFormat="1" applyFont="1" applyFill="1" applyBorder="1" applyAlignment="1">
      <alignment vertical="top" wrapText="1"/>
    </xf>
    <xf numFmtId="175" fontId="14" fillId="2" borderId="1" xfId="1" applyNumberFormat="1" applyFont="1" applyFill="1" applyBorder="1" applyAlignment="1">
      <alignment vertical="top" wrapText="1"/>
    </xf>
    <xf numFmtId="0" fontId="9" fillId="2" borderId="1" xfId="0" applyFont="1" applyFill="1" applyBorder="1" applyAlignment="1">
      <alignment horizontal="left" vertical="top" wrapText="1"/>
    </xf>
    <xf numFmtId="9" fontId="6" fillId="2" borderId="1" xfId="1" applyNumberFormat="1" applyFont="1" applyFill="1" applyBorder="1" applyAlignment="1">
      <alignment vertical="top" wrapText="1"/>
    </xf>
    <xf numFmtId="9" fontId="14" fillId="2" borderId="1" xfId="1" applyNumberFormat="1" applyFont="1" applyFill="1" applyBorder="1" applyAlignment="1">
      <alignment vertical="top" wrapText="1"/>
    </xf>
    <xf numFmtId="0" fontId="9" fillId="0" borderId="11" xfId="0" applyFont="1" applyBorder="1" applyAlignment="1">
      <alignment horizontal="left" vertical="top" wrapText="1"/>
    </xf>
    <xf numFmtId="1" fontId="6" fillId="2" borderId="1" xfId="1" applyNumberFormat="1" applyFont="1" applyFill="1" applyBorder="1" applyAlignment="1">
      <alignment horizontal="right" vertical="top" wrapText="1"/>
    </xf>
    <xf numFmtId="0" fontId="6" fillId="2" borderId="10" xfId="0" applyFont="1" applyFill="1" applyBorder="1" applyAlignment="1">
      <alignment horizontal="center" vertical="top" wrapText="1"/>
    </xf>
    <xf numFmtId="0" fontId="6" fillId="2" borderId="3" xfId="0" applyFont="1" applyFill="1" applyBorder="1" applyAlignment="1">
      <alignment horizontal="center" vertical="top" wrapText="1"/>
    </xf>
    <xf numFmtId="0" fontId="0" fillId="0" borderId="11" xfId="0" quotePrefix="1" applyBorder="1" applyAlignment="1">
      <alignment horizontal="left" vertical="top" wrapText="1" indent="1"/>
    </xf>
    <xf numFmtId="166" fontId="14" fillId="2" borderId="1" xfId="1" applyNumberFormat="1" applyFont="1" applyFill="1" applyBorder="1" applyAlignment="1">
      <alignment vertical="top" wrapText="1"/>
    </xf>
    <xf numFmtId="165" fontId="6" fillId="0" borderId="1" xfId="1" applyNumberFormat="1" applyFont="1" applyFill="1" applyBorder="1" applyAlignment="1">
      <alignment vertical="top" wrapText="1"/>
    </xf>
    <xf numFmtId="0" fontId="3" fillId="7" borderId="1" xfId="0" applyFont="1" applyFill="1" applyBorder="1" applyAlignment="1">
      <alignment vertical="top"/>
    </xf>
    <xf numFmtId="0" fontId="3" fillId="7" borderId="2" xfId="0" applyFont="1" applyFill="1" applyBorder="1" applyAlignment="1">
      <alignment vertical="top"/>
    </xf>
    <xf numFmtId="0" fontId="3" fillId="7" borderId="2" xfId="0" applyFont="1" applyFill="1" applyBorder="1" applyAlignment="1">
      <alignment vertical="top" wrapText="1"/>
    </xf>
    <xf numFmtId="0" fontId="3" fillId="7" borderId="3" xfId="0" applyFont="1" applyFill="1" applyBorder="1" applyAlignment="1">
      <alignment vertical="top" wrapText="1"/>
    </xf>
    <xf numFmtId="168" fontId="0" fillId="0" borderId="0" xfId="0" applyNumberFormat="1" applyAlignment="1">
      <alignment vertical="top"/>
    </xf>
    <xf numFmtId="0" fontId="0" fillId="2" borderId="0" xfId="0" applyFill="1" applyAlignment="1">
      <alignment vertical="top"/>
    </xf>
    <xf numFmtId="168" fontId="0" fillId="2" borderId="0" xfId="0" applyNumberFormat="1" applyFill="1" applyAlignment="1">
      <alignment vertical="top"/>
    </xf>
    <xf numFmtId="1" fontId="0" fillId="2" borderId="0" xfId="0" applyNumberFormat="1" applyFill="1" applyAlignment="1">
      <alignment vertical="top"/>
    </xf>
    <xf numFmtId="0" fontId="1" fillId="2" borderId="0" xfId="0" applyFont="1" applyFill="1" applyAlignment="1">
      <alignment vertical="top" wrapText="1"/>
    </xf>
    <xf numFmtId="0" fontId="1" fillId="2" borderId="0" xfId="0" applyFont="1" applyFill="1" applyAlignment="1">
      <alignment vertical="top"/>
    </xf>
    <xf numFmtId="1" fontId="1" fillId="2" borderId="0" xfId="0" applyNumberFormat="1" applyFont="1" applyFill="1" applyAlignment="1">
      <alignment vertical="top"/>
    </xf>
    <xf numFmtId="169" fontId="0" fillId="2" borderId="0" xfId="0" applyNumberFormat="1" applyFill="1" applyAlignment="1">
      <alignment vertical="top"/>
    </xf>
    <xf numFmtId="169" fontId="6" fillId="0" borderId="0" xfId="0" applyNumberFormat="1" applyFont="1" applyAlignment="1">
      <alignment vertical="top"/>
    </xf>
    <xf numFmtId="168" fontId="6" fillId="0" borderId="0" xfId="0" applyNumberFormat="1" applyFont="1" applyAlignment="1">
      <alignment vertical="top"/>
    </xf>
    <xf numFmtId="169" fontId="6" fillId="0" borderId="0" xfId="0" applyNumberFormat="1" applyFont="1" applyAlignment="1">
      <alignment horizontal="right" vertical="top"/>
    </xf>
    <xf numFmtId="0" fontId="0" fillId="2" borderId="11" xfId="0" applyFill="1" applyBorder="1" applyAlignment="1">
      <alignment vertical="top" wrapText="1"/>
    </xf>
    <xf numFmtId="0" fontId="0" fillId="2" borderId="11" xfId="0" applyFill="1" applyBorder="1" applyAlignment="1">
      <alignment vertical="top"/>
    </xf>
    <xf numFmtId="168" fontId="0" fillId="2" borderId="11" xfId="0" applyNumberFormat="1" applyFill="1" applyBorder="1" applyAlignment="1">
      <alignment vertical="top"/>
    </xf>
    <xf numFmtId="2" fontId="0" fillId="2" borderId="11" xfId="0" applyNumberFormat="1" applyFill="1" applyBorder="1" applyAlignment="1">
      <alignment vertical="top"/>
    </xf>
    <xf numFmtId="1" fontId="0" fillId="2" borderId="11" xfId="0" applyNumberFormat="1" applyFill="1" applyBorder="1" applyAlignment="1">
      <alignment vertical="top"/>
    </xf>
    <xf numFmtId="0" fontId="14" fillId="2" borderId="11" xfId="0" applyFont="1" applyFill="1" applyBorder="1" applyAlignment="1">
      <alignment vertical="top"/>
    </xf>
    <xf numFmtId="168" fontId="14" fillId="2" borderId="11" xfId="0" applyNumberFormat="1" applyFont="1" applyFill="1" applyBorder="1" applyAlignment="1">
      <alignment vertical="top"/>
    </xf>
    <xf numFmtId="2" fontId="14" fillId="2" borderId="11" xfId="0" applyNumberFormat="1" applyFont="1" applyFill="1" applyBorder="1" applyAlignment="1">
      <alignment vertical="top"/>
    </xf>
    <xf numFmtId="3" fontId="14" fillId="2" borderId="11" xfId="0" applyNumberFormat="1" applyFont="1" applyFill="1" applyBorder="1" applyAlignment="1">
      <alignment vertical="top"/>
    </xf>
    <xf numFmtId="0" fontId="1" fillId="2" borderId="11" xfId="0" applyFont="1" applyFill="1" applyBorder="1" applyAlignment="1">
      <alignment vertical="top" wrapText="1"/>
    </xf>
    <xf numFmtId="2" fontId="1" fillId="2" borderId="11" xfId="0" applyNumberFormat="1" applyFont="1" applyFill="1" applyBorder="1" applyAlignment="1">
      <alignment vertical="top"/>
    </xf>
    <xf numFmtId="168" fontId="1" fillId="2" borderId="11" xfId="0" applyNumberFormat="1" applyFont="1" applyFill="1" applyBorder="1" applyAlignment="1">
      <alignment vertical="top"/>
    </xf>
    <xf numFmtId="169" fontId="6" fillId="2" borderId="11" xfId="0" applyNumberFormat="1" applyFont="1" applyFill="1" applyBorder="1" applyAlignment="1">
      <alignment vertical="top"/>
    </xf>
    <xf numFmtId="3" fontId="6" fillId="2" borderId="11" xfId="1" applyNumberFormat="1" applyFont="1" applyFill="1" applyBorder="1" applyAlignment="1">
      <alignment horizontal="right" vertical="top" wrapText="1"/>
    </xf>
    <xf numFmtId="0" fontId="22" fillId="2" borderId="11" xfId="0" applyFont="1" applyFill="1" applyBorder="1" applyAlignment="1">
      <alignment horizontal="left" vertical="top" wrapText="1"/>
    </xf>
    <xf numFmtId="3" fontId="22" fillId="2" borderId="11" xfId="1" applyNumberFormat="1" applyFont="1" applyFill="1" applyBorder="1" applyAlignment="1">
      <alignment horizontal="right" vertical="top" wrapText="1"/>
    </xf>
    <xf numFmtId="0" fontId="6" fillId="2" borderId="11" xfId="0" quotePrefix="1" applyFont="1" applyFill="1" applyBorder="1" applyAlignment="1">
      <alignment horizontal="left" vertical="top" wrapText="1" indent="1"/>
    </xf>
    <xf numFmtId="4" fontId="6" fillId="2" borderId="11" xfId="1" applyNumberFormat="1" applyFont="1" applyFill="1" applyBorder="1" applyAlignment="1">
      <alignment horizontal="right" vertical="top" wrapText="1"/>
    </xf>
    <xf numFmtId="0" fontId="22" fillId="2" borderId="11" xfId="0" quotePrefix="1" applyFont="1" applyFill="1" applyBorder="1" applyAlignment="1">
      <alignment horizontal="left" vertical="top" wrapText="1"/>
    </xf>
    <xf numFmtId="4" fontId="6" fillId="2" borderId="1" xfId="1" applyNumberFormat="1" applyFont="1" applyFill="1" applyBorder="1" applyAlignment="1">
      <alignment horizontal="right" vertical="top" wrapText="1"/>
    </xf>
    <xf numFmtId="166" fontId="6" fillId="2" borderId="11" xfId="1" applyNumberFormat="1" applyFont="1" applyFill="1" applyBorder="1" applyAlignment="1">
      <alignment vertical="top" wrapText="1"/>
    </xf>
    <xf numFmtId="4" fontId="0" fillId="0" borderId="11" xfId="0" applyNumberFormat="1" applyBorder="1" applyAlignment="1">
      <alignment horizontal="right" vertical="top"/>
    </xf>
    <xf numFmtId="0" fontId="0" fillId="0" borderId="11" xfId="0" applyBorder="1" applyAlignment="1">
      <alignment horizontal="right" vertical="top"/>
    </xf>
    <xf numFmtId="0" fontId="0" fillId="0" borderId="11" xfId="0" applyBorder="1" applyAlignment="1">
      <alignment horizontal="right" vertical="top" wrapText="1"/>
    </xf>
    <xf numFmtId="9" fontId="0" fillId="0" borderId="11" xfId="0" applyNumberFormat="1" applyBorder="1" applyAlignment="1">
      <alignment vertical="top"/>
    </xf>
    <xf numFmtId="0" fontId="52" fillId="4" borderId="52" xfId="0" applyFont="1" applyFill="1" applyBorder="1" applyAlignment="1">
      <alignment horizontal="left" vertical="top" wrapText="1"/>
    </xf>
    <xf numFmtId="0" fontId="0" fillId="2" borderId="52" xfId="0" applyFill="1" applyBorder="1" applyAlignment="1">
      <alignment vertical="center" wrapText="1"/>
    </xf>
    <xf numFmtId="0" fontId="6" fillId="2" borderId="52" xfId="0" applyFont="1" applyFill="1" applyBorder="1" applyAlignment="1">
      <alignment vertical="top" wrapText="1"/>
    </xf>
    <xf numFmtId="0" fontId="6" fillId="0" borderId="11" xfId="0" applyFont="1" applyBorder="1" applyAlignment="1">
      <alignment horizontal="left" vertical="top" wrapText="1"/>
    </xf>
    <xf numFmtId="0" fontId="6" fillId="0" borderId="11" xfId="0" applyFont="1" applyBorder="1" applyAlignment="1">
      <alignment horizontal="center" vertical="top" wrapText="1"/>
    </xf>
    <xf numFmtId="0" fontId="6" fillId="0" borderId="11" xfId="0" applyFont="1" applyBorder="1" applyAlignment="1">
      <alignment vertical="top" wrapText="1"/>
    </xf>
    <xf numFmtId="0" fontId="6" fillId="2" borderId="8" xfId="0" applyFont="1" applyFill="1" applyBorder="1" applyAlignment="1">
      <alignment horizontal="left" vertical="top" wrapText="1"/>
    </xf>
    <xf numFmtId="0" fontId="6" fillId="2" borderId="11" xfId="0" applyFont="1" applyFill="1" applyBorder="1" applyAlignment="1">
      <alignment horizontal="left" vertical="top" wrapText="1"/>
    </xf>
    <xf numFmtId="0" fontId="6" fillId="2" borderId="8" xfId="0" quotePrefix="1" applyFont="1" applyFill="1" applyBorder="1" applyAlignment="1">
      <alignment horizontal="left" vertical="top" wrapText="1"/>
    </xf>
    <xf numFmtId="0" fontId="6" fillId="2" borderId="11" xfId="0" quotePrefix="1" applyFont="1" applyFill="1" applyBorder="1" applyAlignment="1">
      <alignment horizontal="left" vertical="top" wrapText="1"/>
    </xf>
    <xf numFmtId="0" fontId="6" fillId="0" borderId="0" xfId="0" applyFont="1" applyAlignment="1">
      <alignment horizontal="left" vertical="top" wrapText="1"/>
    </xf>
    <xf numFmtId="0" fontId="6" fillId="0" borderId="0" xfId="0" applyFont="1" applyAlignment="1">
      <alignment horizontal="left"/>
    </xf>
    <xf numFmtId="0" fontId="6" fillId="2" borderId="1" xfId="0" applyFont="1" applyFill="1" applyBorder="1" applyAlignment="1">
      <alignment horizontal="left" vertical="top" wrapText="1"/>
    </xf>
    <xf numFmtId="0" fontId="6" fillId="2" borderId="2" xfId="0" applyFont="1" applyFill="1" applyBorder="1" applyAlignment="1">
      <alignment horizontal="left" vertical="top" wrapText="1"/>
    </xf>
    <xf numFmtId="0" fontId="14" fillId="2" borderId="2" xfId="0" applyFont="1" applyFill="1" applyBorder="1" applyAlignment="1">
      <alignment horizontal="left" vertical="top" wrapText="1"/>
    </xf>
    <xf numFmtId="0" fontId="6" fillId="0" borderId="12" xfId="0" applyFont="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9" fontId="6" fillId="2" borderId="2" xfId="0" applyNumberFormat="1" applyFont="1" applyFill="1" applyBorder="1" applyAlignment="1">
      <alignment horizontal="center" vertical="top" wrapText="1"/>
    </xf>
    <xf numFmtId="9" fontId="14" fillId="2" borderId="2" xfId="0" applyNumberFormat="1" applyFont="1" applyFill="1" applyBorder="1" applyAlignment="1">
      <alignment horizontal="center" vertical="top" wrapText="1"/>
    </xf>
    <xf numFmtId="0" fontId="6" fillId="2" borderId="8" xfId="0" applyFont="1" applyFill="1" applyBorder="1" applyAlignment="1">
      <alignment horizontal="center" vertical="top" wrapText="1"/>
    </xf>
    <xf numFmtId="0" fontId="6" fillId="2" borderId="11" xfId="0" applyFont="1" applyFill="1" applyBorder="1" applyAlignment="1">
      <alignment horizontal="center" vertical="top" wrapText="1"/>
    </xf>
    <xf numFmtId="0" fontId="6" fillId="0" borderId="4" xfId="0" applyFont="1" applyBorder="1" applyAlignment="1">
      <alignment horizontal="center" vertical="top" wrapText="1"/>
    </xf>
    <xf numFmtId="0" fontId="6" fillId="0" borderId="2" xfId="0" applyFont="1" applyBorder="1" applyAlignment="1">
      <alignment horizontal="center" vertical="top" wrapText="1"/>
    </xf>
    <xf numFmtId="0" fontId="6" fillId="2" borderId="9" xfId="0" applyFont="1" applyFill="1" applyBorder="1" applyAlignment="1">
      <alignment horizontal="left" vertical="top" wrapText="1"/>
    </xf>
    <xf numFmtId="0" fontId="6" fillId="2" borderId="18" xfId="0" applyFont="1" applyFill="1" applyBorder="1" applyAlignment="1">
      <alignment horizontal="left" vertical="top" wrapText="1"/>
    </xf>
    <xf numFmtId="0" fontId="6" fillId="2" borderId="0" xfId="0" applyFont="1" applyFill="1" applyAlignment="1">
      <alignment horizontal="left" vertical="top" wrapText="1"/>
    </xf>
    <xf numFmtId="0" fontId="6" fillId="2" borderId="20" xfId="0" applyFont="1" applyFill="1" applyBorder="1" applyAlignment="1">
      <alignment horizontal="left" vertical="top" wrapText="1"/>
    </xf>
    <xf numFmtId="0" fontId="6" fillId="2" borderId="4" xfId="0" applyFont="1" applyFill="1" applyBorder="1" applyAlignment="1">
      <alignment horizontal="left" vertical="top" wrapText="1"/>
    </xf>
    <xf numFmtId="0" fontId="6" fillId="2" borderId="10" xfId="0" applyFont="1" applyFill="1" applyBorder="1" applyAlignment="1">
      <alignment horizontal="left" vertical="top" wrapText="1"/>
    </xf>
    <xf numFmtId="0" fontId="6" fillId="2" borderId="4" xfId="0" applyFont="1" applyFill="1" applyBorder="1" applyAlignment="1">
      <alignment horizontal="center" vertical="top" wrapText="1"/>
    </xf>
    <xf numFmtId="0" fontId="6" fillId="2" borderId="2" xfId="0" applyFont="1" applyFill="1" applyBorder="1" applyAlignment="1">
      <alignment horizontal="center" vertical="top" wrapText="1"/>
    </xf>
    <xf numFmtId="0" fontId="14" fillId="2" borderId="4" xfId="0" applyFont="1" applyFill="1" applyBorder="1" applyAlignment="1">
      <alignment horizontal="center" vertical="top" wrapText="1"/>
    </xf>
    <xf numFmtId="0" fontId="14" fillId="2" borderId="10" xfId="0" applyFont="1" applyFill="1" applyBorder="1" applyAlignment="1">
      <alignment horizontal="center" vertical="top" wrapText="1"/>
    </xf>
    <xf numFmtId="0" fontId="14" fillId="2" borderId="2" xfId="0" applyFont="1" applyFill="1" applyBorder="1" applyAlignment="1">
      <alignment horizontal="center" vertical="top" wrapText="1"/>
    </xf>
    <xf numFmtId="0" fontId="14" fillId="2" borderId="3" xfId="0" applyFont="1" applyFill="1" applyBorder="1" applyAlignment="1">
      <alignment horizontal="center" vertical="top" wrapText="1"/>
    </xf>
    <xf numFmtId="0" fontId="0" fillId="2" borderId="2" xfId="0" applyFill="1" applyBorder="1" applyAlignment="1">
      <alignment horizontal="left" vertical="top"/>
    </xf>
    <xf numFmtId="0" fontId="0" fillId="2" borderId="3" xfId="0" applyFill="1" applyBorder="1" applyAlignment="1">
      <alignment horizontal="left" vertical="top"/>
    </xf>
    <xf numFmtId="0" fontId="1" fillId="2" borderId="0" xfId="0" applyFont="1" applyFill="1" applyAlignment="1">
      <alignment horizontal="left" vertical="top"/>
    </xf>
    <xf numFmtId="0" fontId="6" fillId="2" borderId="0" xfId="0" applyFont="1" applyFill="1" applyAlignment="1">
      <alignment horizontal="left" vertical="top"/>
    </xf>
    <xf numFmtId="0" fontId="14" fillId="2" borderId="0" xfId="0" applyFont="1" applyFill="1" applyAlignment="1">
      <alignment horizontal="left" vertical="top"/>
    </xf>
    <xf numFmtId="0" fontId="1" fillId="0" borderId="4" xfId="0" applyFont="1" applyBorder="1" applyAlignment="1">
      <alignment horizontal="left" vertical="top"/>
    </xf>
    <xf numFmtId="0" fontId="14" fillId="0" borderId="0" xfId="0" applyFont="1" applyAlignment="1">
      <alignment horizontal="left" vertical="top" wrapText="1"/>
    </xf>
    <xf numFmtId="0" fontId="6" fillId="0" borderId="11" xfId="0" applyFont="1" applyBorder="1" applyAlignment="1">
      <alignment horizontal="center" vertical="top"/>
    </xf>
    <xf numFmtId="0" fontId="3" fillId="7" borderId="22" xfId="0" applyFont="1" applyFill="1" applyBorder="1" applyAlignment="1">
      <alignment horizontal="center" vertical="top" wrapText="1"/>
    </xf>
    <xf numFmtId="49" fontId="6" fillId="2" borderId="11" xfId="0" applyNumberFormat="1" applyFont="1" applyFill="1" applyBorder="1" applyAlignment="1">
      <alignment horizontal="left" vertical="top" wrapText="1"/>
    </xf>
    <xf numFmtId="0" fontId="6" fillId="0" borderId="1" xfId="0" applyFont="1" applyBorder="1" applyAlignment="1">
      <alignment horizontal="left" vertical="top" wrapText="1"/>
    </xf>
    <xf numFmtId="0" fontId="6" fillId="2" borderId="3" xfId="0" applyFont="1" applyFill="1" applyBorder="1" applyAlignment="1">
      <alignment horizontal="left" vertical="top" wrapText="1"/>
    </xf>
    <xf numFmtId="9" fontId="6" fillId="2" borderId="2" xfId="2" applyFont="1" applyFill="1" applyBorder="1" applyAlignment="1">
      <alignment horizontal="center" vertical="top" wrapText="1"/>
    </xf>
    <xf numFmtId="9" fontId="6" fillId="2" borderId="3" xfId="2" applyFont="1" applyFill="1" applyBorder="1" applyAlignment="1">
      <alignment horizontal="center" vertical="top" wrapText="1"/>
    </xf>
    <xf numFmtId="9" fontId="6" fillId="0" borderId="2" xfId="2" applyFont="1" applyFill="1" applyBorder="1" applyAlignment="1">
      <alignment horizontal="center" vertical="top" wrapText="1"/>
    </xf>
    <xf numFmtId="9" fontId="6" fillId="0" borderId="3" xfId="2" applyFont="1" applyFill="1" applyBorder="1" applyAlignment="1">
      <alignment horizontal="center" vertical="top" wrapText="1"/>
    </xf>
    <xf numFmtId="49" fontId="6" fillId="0" borderId="11" xfId="0" applyNumberFormat="1" applyFont="1" applyBorder="1" applyAlignment="1">
      <alignment vertical="top" wrapText="1"/>
    </xf>
    <xf numFmtId="171" fontId="6" fillId="2" borderId="2" xfId="0" applyNumberFormat="1" applyFont="1" applyFill="1" applyBorder="1" applyAlignment="1">
      <alignment horizontal="left" vertical="top" wrapText="1"/>
    </xf>
    <xf numFmtId="171" fontId="6" fillId="2" borderId="3" xfId="0" applyNumberFormat="1" applyFont="1" applyFill="1" applyBorder="1" applyAlignment="1">
      <alignment horizontal="left" vertical="top" wrapText="1"/>
    </xf>
    <xf numFmtId="0" fontId="1" fillId="0" borderId="0" xfId="0" applyFont="1" applyAlignment="1">
      <alignment horizontal="left" vertical="top"/>
    </xf>
    <xf numFmtId="0" fontId="10" fillId="9" borderId="1" xfId="0" applyFont="1" applyFill="1" applyBorder="1" applyAlignment="1">
      <alignment horizontal="left" vertical="center"/>
    </xf>
    <xf numFmtId="0" fontId="10" fillId="9" borderId="2" xfId="0" applyFont="1" applyFill="1" applyBorder="1" applyAlignment="1">
      <alignment horizontal="left" vertical="center"/>
    </xf>
    <xf numFmtId="0" fontId="10" fillId="9" borderId="3" xfId="0" applyFont="1" applyFill="1" applyBorder="1" applyAlignment="1">
      <alignment horizontal="left" vertical="center"/>
    </xf>
    <xf numFmtId="0" fontId="0" fillId="0" borderId="11" xfId="0" applyBorder="1" applyAlignment="1">
      <alignment horizontal="left" vertical="top" wrapText="1"/>
    </xf>
    <xf numFmtId="0" fontId="0" fillId="0" borderId="11" xfId="0" applyBorder="1" applyAlignment="1">
      <alignment horizontal="left" vertical="top"/>
    </xf>
    <xf numFmtId="0" fontId="3" fillId="8" borderId="29" xfId="0" applyFont="1" applyFill="1" applyBorder="1" applyAlignment="1">
      <alignment horizontal="left" vertical="top" wrapText="1"/>
    </xf>
    <xf numFmtId="0" fontId="3" fillId="8" borderId="30" xfId="0" applyFont="1" applyFill="1" applyBorder="1" applyAlignment="1">
      <alignment horizontal="left" vertical="top" wrapText="1"/>
    </xf>
    <xf numFmtId="0" fontId="3" fillId="8" borderId="31" xfId="0" applyFont="1" applyFill="1" applyBorder="1" applyAlignment="1">
      <alignment horizontal="left" vertical="top" wrapText="1"/>
    </xf>
    <xf numFmtId="165" fontId="6" fillId="2" borderId="1" xfId="1" applyNumberFormat="1" applyFont="1" applyFill="1" applyBorder="1" applyAlignment="1">
      <alignment horizontal="center" vertical="center" wrapText="1"/>
    </xf>
    <xf numFmtId="165" fontId="6" fillId="2" borderId="2" xfId="1" applyNumberFormat="1" applyFont="1" applyFill="1" applyBorder="1" applyAlignment="1">
      <alignment horizontal="center" vertical="center" wrapText="1"/>
    </xf>
    <xf numFmtId="165" fontId="6" fillId="2" borderId="3" xfId="1" applyNumberFormat="1" applyFont="1" applyFill="1" applyBorder="1" applyAlignment="1">
      <alignment horizontal="center" vertical="center" wrapText="1"/>
    </xf>
    <xf numFmtId="0" fontId="1" fillId="0" borderId="2" xfId="0" applyFont="1" applyBorder="1" applyAlignment="1">
      <alignment horizontal="left" vertical="top"/>
    </xf>
    <xf numFmtId="0" fontId="10" fillId="8" borderId="26" xfId="0" applyFont="1" applyFill="1" applyBorder="1" applyAlignment="1">
      <alignment horizontal="right" vertical="center"/>
    </xf>
    <xf numFmtId="0" fontId="10" fillId="9" borderId="9" xfId="0" applyFont="1" applyFill="1" applyBorder="1" applyAlignment="1">
      <alignment horizontal="left" vertical="center"/>
    </xf>
    <xf numFmtId="0" fontId="10" fillId="9" borderId="4" xfId="0" applyFont="1" applyFill="1" applyBorder="1" applyAlignment="1">
      <alignment horizontal="left" vertical="center"/>
    </xf>
    <xf numFmtId="0" fontId="10" fillId="9" borderId="10" xfId="0" applyFont="1" applyFill="1" applyBorder="1" applyAlignment="1">
      <alignment horizontal="left" vertical="center"/>
    </xf>
    <xf numFmtId="0" fontId="10" fillId="3" borderId="5" xfId="0" applyFont="1" applyFill="1" applyBorder="1" applyAlignment="1">
      <alignment horizontal="left" vertical="center"/>
    </xf>
    <xf numFmtId="0" fontId="10" fillId="3" borderId="13" xfId="0" applyFont="1" applyFill="1" applyBorder="1" applyAlignment="1">
      <alignment horizontal="left" vertical="center"/>
    </xf>
    <xf numFmtId="0" fontId="10" fillId="3" borderId="6" xfId="0" applyFont="1" applyFill="1" applyBorder="1" applyAlignment="1">
      <alignment horizontal="left" vertical="center"/>
    </xf>
    <xf numFmtId="0" fontId="3" fillId="8" borderId="28" xfId="0" applyFont="1" applyFill="1" applyBorder="1" applyAlignment="1">
      <alignment horizontal="left" vertical="top" wrapText="1"/>
    </xf>
    <xf numFmtId="0" fontId="0" fillId="0" borderId="2" xfId="0" applyBorder="1" applyAlignment="1">
      <alignment horizontal="left" vertical="top"/>
    </xf>
    <xf numFmtId="0" fontId="0" fillId="0" borderId="4" xfId="0" applyBorder="1" applyAlignment="1">
      <alignment horizontal="left" vertical="top"/>
    </xf>
    <xf numFmtId="0" fontId="0" fillId="2" borderId="11" xfId="0" applyFill="1" applyBorder="1" applyAlignment="1">
      <alignment horizontal="left" vertical="top" wrapText="1"/>
    </xf>
    <xf numFmtId="0" fontId="0" fillId="2" borderId="4" xfId="0" applyFill="1" applyBorder="1" applyAlignment="1">
      <alignment horizontal="left" vertical="top"/>
    </xf>
    <xf numFmtId="0" fontId="3" fillId="8" borderId="33" xfId="0" applyFont="1" applyFill="1" applyBorder="1" applyAlignment="1">
      <alignment horizontal="left" vertical="top" wrapText="1"/>
    </xf>
    <xf numFmtId="164" fontId="0" fillId="0" borderId="11" xfId="1" applyNumberFormat="1" applyFont="1" applyFill="1" applyBorder="1" applyAlignment="1">
      <alignment horizontal="center" vertical="top"/>
    </xf>
    <xf numFmtId="0" fontId="3" fillId="8" borderId="29" xfId="0" applyFont="1" applyFill="1" applyBorder="1" applyAlignment="1">
      <alignment horizontal="right" vertical="top"/>
    </xf>
    <xf numFmtId="0" fontId="3" fillId="8" borderId="34" xfId="0" applyFont="1" applyFill="1" applyBorder="1" applyAlignment="1">
      <alignment horizontal="right" vertical="top"/>
    </xf>
    <xf numFmtId="0" fontId="15" fillId="0" borderId="21" xfId="0" applyFont="1" applyBorder="1" applyAlignment="1">
      <alignment horizontal="left" vertical="top"/>
    </xf>
    <xf numFmtId="0" fontId="15" fillId="0" borderId="13" xfId="0" applyFont="1" applyBorder="1" applyAlignment="1">
      <alignment horizontal="left" vertical="top"/>
    </xf>
    <xf numFmtId="0" fontId="15" fillId="0" borderId="0" xfId="0" applyFont="1" applyAlignment="1">
      <alignment horizontal="left" vertical="top"/>
    </xf>
    <xf numFmtId="0" fontId="10" fillId="3" borderId="12" xfId="0" applyFont="1" applyFill="1" applyBorder="1" applyAlignment="1">
      <alignment horizontal="left" vertical="center"/>
    </xf>
    <xf numFmtId="0" fontId="3" fillId="8" borderId="34" xfId="0" applyFont="1" applyFill="1" applyBorder="1" applyAlignment="1">
      <alignment horizontal="left" vertical="top" wrapText="1"/>
    </xf>
    <xf numFmtId="0" fontId="5" fillId="0" borderId="0" xfId="0" applyFont="1" applyAlignment="1">
      <alignment horizontal="left" vertical="top"/>
    </xf>
    <xf numFmtId="0" fontId="16" fillId="0" borderId="0" xfId="0" applyFont="1" applyAlignment="1">
      <alignment horizontal="left" vertical="top" wrapText="1"/>
    </xf>
    <xf numFmtId="0" fontId="0" fillId="0" borderId="13" xfId="0" applyBorder="1" applyAlignment="1">
      <alignment horizontal="left" vertical="top"/>
    </xf>
    <xf numFmtId="0" fontId="0" fillId="0" borderId="0" xfId="0" applyAlignment="1">
      <alignment horizontal="left" vertical="top"/>
    </xf>
    <xf numFmtId="9" fontId="0" fillId="0" borderId="11" xfId="0" applyNumberFormat="1" applyBorder="1" applyAlignment="1">
      <alignment horizontal="right" vertical="top"/>
    </xf>
    <xf numFmtId="0" fontId="3" fillId="7" borderId="5" xfId="0" applyFont="1" applyFill="1" applyBorder="1" applyAlignment="1">
      <alignment horizontal="left"/>
    </xf>
    <xf numFmtId="0" fontId="3" fillId="7" borderId="13" xfId="0" applyFont="1" applyFill="1" applyBorder="1" applyAlignment="1">
      <alignment horizontal="left"/>
    </xf>
    <xf numFmtId="0" fontId="3" fillId="7" borderId="6" xfId="0" applyFont="1" applyFill="1" applyBorder="1" applyAlignment="1">
      <alignment horizontal="left"/>
    </xf>
    <xf numFmtId="0" fontId="3" fillId="8" borderId="28" xfId="0" applyFont="1" applyFill="1" applyBorder="1" applyAlignment="1">
      <alignment horizontal="center"/>
    </xf>
    <xf numFmtId="0" fontId="3" fillId="8" borderId="33" xfId="0" applyFont="1" applyFill="1" applyBorder="1" applyAlignment="1">
      <alignment horizontal="center"/>
    </xf>
    <xf numFmtId="0" fontId="3" fillId="7" borderId="12" xfId="0" applyFont="1" applyFill="1" applyBorder="1" applyAlignment="1">
      <alignment horizontal="left"/>
    </xf>
    <xf numFmtId="176" fontId="14" fillId="2" borderId="1" xfId="2" applyNumberFormat="1" applyFont="1" applyFill="1" applyBorder="1" applyAlignment="1">
      <alignment horizontal="right" vertical="top" wrapText="1"/>
    </xf>
    <xf numFmtId="176" fontId="14" fillId="2" borderId="3" xfId="2" applyNumberFormat="1" applyFont="1" applyFill="1" applyBorder="1" applyAlignment="1">
      <alignment horizontal="right" vertical="top" wrapText="1"/>
    </xf>
    <xf numFmtId="0" fontId="16" fillId="2" borderId="0" xfId="0" applyFont="1" applyFill="1" applyAlignment="1">
      <alignment horizontal="left" vertical="top" wrapText="1"/>
    </xf>
    <xf numFmtId="0" fontId="6" fillId="0" borderId="11" xfId="0" applyFont="1" applyBorder="1" applyAlignment="1">
      <alignment horizontal="left" vertical="top"/>
    </xf>
    <xf numFmtId="3" fontId="1" fillId="5" borderId="11" xfId="0" applyNumberFormat="1" applyFont="1" applyFill="1" applyBorder="1" applyAlignment="1">
      <alignment horizontal="right" vertical="top"/>
    </xf>
    <xf numFmtId="0" fontId="1" fillId="0" borderId="11" xfId="0" applyFont="1" applyBorder="1" applyAlignment="1">
      <alignment horizontal="left" vertical="top" wrapText="1"/>
    </xf>
    <xf numFmtId="3" fontId="0" fillId="0" borderId="11" xfId="0" applyNumberFormat="1" applyBorder="1" applyAlignment="1">
      <alignment horizontal="right" vertical="top"/>
    </xf>
    <xf numFmtId="3" fontId="1" fillId="0" borderId="1" xfId="0" applyNumberFormat="1" applyFont="1" applyBorder="1" applyAlignment="1">
      <alignment horizontal="right" vertical="top"/>
    </xf>
    <xf numFmtId="3" fontId="1" fillId="0" borderId="3" xfId="0" applyNumberFormat="1" applyFont="1" applyBorder="1" applyAlignment="1">
      <alignment horizontal="right" vertical="top"/>
    </xf>
    <xf numFmtId="0" fontId="1" fillId="5" borderId="1" xfId="0" applyFont="1" applyFill="1" applyBorder="1" applyAlignment="1">
      <alignment horizontal="left" vertical="top" wrapText="1"/>
    </xf>
    <xf numFmtId="0" fontId="1" fillId="5" borderId="3" xfId="0" applyFont="1" applyFill="1" applyBorder="1" applyAlignment="1">
      <alignment horizontal="left" vertical="top" wrapText="1"/>
    </xf>
    <xf numFmtId="3" fontId="1" fillId="5" borderId="1" xfId="0" applyNumberFormat="1" applyFont="1" applyFill="1" applyBorder="1" applyAlignment="1">
      <alignment horizontal="right" vertical="top"/>
    </xf>
    <xf numFmtId="3" fontId="1" fillId="5" borderId="3" xfId="0" applyNumberFormat="1" applyFont="1" applyFill="1" applyBorder="1" applyAlignment="1">
      <alignment horizontal="right" vertical="top"/>
    </xf>
    <xf numFmtId="0" fontId="1" fillId="0" borderId="12" xfId="0" applyFont="1" applyBorder="1" applyAlignment="1">
      <alignment horizontal="left" vertical="top" wrapText="1"/>
    </xf>
    <xf numFmtId="0" fontId="1" fillId="0" borderId="7" xfId="0" applyFont="1" applyBorder="1" applyAlignment="1">
      <alignment horizontal="left" vertical="top" wrapText="1"/>
    </xf>
    <xf numFmtId="0" fontId="1" fillId="0" borderId="8" xfId="0" applyFont="1" applyBorder="1" applyAlignment="1">
      <alignment horizontal="left" vertical="top" wrapText="1"/>
    </xf>
    <xf numFmtId="0" fontId="3" fillId="8" borderId="40" xfId="0" applyFont="1" applyFill="1" applyBorder="1" applyAlignment="1">
      <alignment horizontal="right" vertical="top"/>
    </xf>
    <xf numFmtId="0" fontId="10" fillId="3" borderId="5" xfId="0" applyFont="1" applyFill="1" applyBorder="1" applyAlignment="1">
      <alignment horizontal="left" vertical="top"/>
    </xf>
    <xf numFmtId="0" fontId="10" fillId="3" borderId="13" xfId="0" applyFont="1" applyFill="1" applyBorder="1" applyAlignment="1">
      <alignment horizontal="left" vertical="top"/>
    </xf>
    <xf numFmtId="0" fontId="10" fillId="3" borderId="6" xfId="0" applyFont="1" applyFill="1" applyBorder="1" applyAlignment="1">
      <alignment horizontal="left" vertical="top"/>
    </xf>
    <xf numFmtId="0" fontId="3" fillId="8" borderId="35" xfId="0" applyFont="1" applyFill="1" applyBorder="1" applyAlignment="1">
      <alignment horizontal="left" vertical="top"/>
    </xf>
    <xf numFmtId="0" fontId="3" fillId="8" borderId="32" xfId="0" applyFont="1" applyFill="1" applyBorder="1" applyAlignment="1">
      <alignment horizontal="left" vertical="top"/>
    </xf>
    <xf numFmtId="0" fontId="3" fillId="8" borderId="26" xfId="0" applyFont="1" applyFill="1" applyBorder="1" applyAlignment="1">
      <alignment horizontal="left" vertical="top" wrapText="1"/>
    </xf>
    <xf numFmtId="0" fontId="3" fillId="8" borderId="26" xfId="0" applyFont="1" applyFill="1" applyBorder="1" applyAlignment="1">
      <alignment horizontal="center" vertical="top" wrapText="1"/>
    </xf>
    <xf numFmtId="0" fontId="3" fillId="8" borderId="28" xfId="0" applyFont="1" applyFill="1" applyBorder="1" applyAlignment="1">
      <alignment horizontal="center" vertical="top" wrapText="1"/>
    </xf>
    <xf numFmtId="0" fontId="3" fillId="8" borderId="36" xfId="0" applyFont="1" applyFill="1" applyBorder="1" applyAlignment="1">
      <alignment horizontal="center" vertical="top" wrapText="1"/>
    </xf>
    <xf numFmtId="3" fontId="1" fillId="2" borderId="1" xfId="0" applyNumberFormat="1" applyFont="1" applyFill="1" applyBorder="1" applyAlignment="1">
      <alignment horizontal="right" vertical="top"/>
    </xf>
    <xf numFmtId="3" fontId="1" fillId="2" borderId="3" xfId="0" applyNumberFormat="1" applyFont="1" applyFill="1" applyBorder="1" applyAlignment="1">
      <alignment horizontal="right" vertical="top"/>
    </xf>
    <xf numFmtId="0" fontId="3" fillId="8" borderId="37" xfId="0" applyFont="1" applyFill="1" applyBorder="1" applyAlignment="1">
      <alignment horizontal="center" vertical="top"/>
    </xf>
    <xf numFmtId="0" fontId="3" fillId="8" borderId="38" xfId="0" applyFont="1" applyFill="1" applyBorder="1" applyAlignment="1">
      <alignment horizontal="center" vertical="top"/>
    </xf>
    <xf numFmtId="0" fontId="3" fillId="8" borderId="39" xfId="0" applyFont="1" applyFill="1" applyBorder="1" applyAlignment="1">
      <alignment horizontal="center" vertical="top"/>
    </xf>
    <xf numFmtId="0" fontId="3" fillId="8" borderId="29" xfId="0" applyFont="1" applyFill="1" applyBorder="1" applyAlignment="1">
      <alignment horizontal="center" vertical="top"/>
    </xf>
    <xf numFmtId="0" fontId="3" fillId="8" borderId="34" xfId="0" applyFont="1" applyFill="1" applyBorder="1" applyAlignment="1">
      <alignment horizontal="center" vertical="top"/>
    </xf>
    <xf numFmtId="0" fontId="10" fillId="3" borderId="1" xfId="0" applyFont="1" applyFill="1" applyBorder="1" applyAlignment="1">
      <alignment horizontal="left" vertical="top"/>
    </xf>
    <xf numFmtId="0" fontId="10" fillId="3" borderId="2" xfId="0" applyFont="1" applyFill="1" applyBorder="1" applyAlignment="1">
      <alignment horizontal="left" vertical="top"/>
    </xf>
    <xf numFmtId="0" fontId="10" fillId="3" borderId="3" xfId="0" applyFont="1" applyFill="1" applyBorder="1" applyAlignment="1">
      <alignment horizontal="left" vertical="top"/>
    </xf>
    <xf numFmtId="3" fontId="0" fillId="2" borderId="1" xfId="0" applyNumberFormat="1" applyFill="1" applyBorder="1" applyAlignment="1">
      <alignment horizontal="right" vertical="top"/>
    </xf>
    <xf numFmtId="3" fontId="0" fillId="2" borderId="3" xfId="0" applyNumberFormat="1" applyFill="1" applyBorder="1" applyAlignment="1">
      <alignment horizontal="right" vertical="top"/>
    </xf>
    <xf numFmtId="0" fontId="3" fillId="8" borderId="26" xfId="0" applyFont="1" applyFill="1" applyBorder="1" applyAlignment="1">
      <alignment horizontal="center" vertical="top"/>
    </xf>
    <xf numFmtId="0" fontId="3" fillId="8" borderId="36" xfId="0" applyFont="1" applyFill="1" applyBorder="1" applyAlignment="1">
      <alignment horizontal="center" vertical="top"/>
    </xf>
    <xf numFmtId="0" fontId="3" fillId="8" borderId="28" xfId="0" applyFont="1" applyFill="1" applyBorder="1" applyAlignment="1">
      <alignment horizontal="center" vertical="top"/>
    </xf>
    <xf numFmtId="0" fontId="3" fillId="8" borderId="33" xfId="0" applyFont="1" applyFill="1" applyBorder="1" applyAlignment="1">
      <alignment horizontal="center" vertical="top"/>
    </xf>
    <xf numFmtId="0" fontId="0" fillId="2" borderId="11" xfId="0" applyFill="1" applyBorder="1" applyAlignment="1">
      <alignment horizontal="right" vertical="top"/>
    </xf>
    <xf numFmtId="2" fontId="0" fillId="2" borderId="11" xfId="0" applyNumberFormat="1" applyFill="1" applyBorder="1" applyAlignment="1">
      <alignment horizontal="right" vertical="top"/>
    </xf>
    <xf numFmtId="0" fontId="0" fillId="0" borderId="0" xfId="0" applyAlignment="1">
      <alignment horizontal="right" vertical="top"/>
    </xf>
    <xf numFmtId="1" fontId="0" fillId="2" borderId="11" xfId="0" applyNumberFormat="1" applyFill="1" applyBorder="1" applyAlignment="1">
      <alignment horizontal="right" vertical="top"/>
    </xf>
    <xf numFmtId="3" fontId="0" fillId="2" borderId="11" xfId="0" applyNumberFormat="1" applyFill="1" applyBorder="1" applyAlignment="1">
      <alignment horizontal="right" vertical="top"/>
    </xf>
    <xf numFmtId="0" fontId="3" fillId="8" borderId="28" xfId="0" applyFont="1" applyFill="1" applyBorder="1" applyAlignment="1">
      <alignment horizontal="right" vertical="top"/>
    </xf>
    <xf numFmtId="168" fontId="0" fillId="2" borderId="11" xfId="0" applyNumberFormat="1" applyFill="1" applyBorder="1" applyAlignment="1">
      <alignment horizontal="right" vertical="top"/>
    </xf>
    <xf numFmtId="0" fontId="1" fillId="2" borderId="11" xfId="0" applyFont="1" applyFill="1" applyBorder="1" applyAlignment="1">
      <alignment horizontal="right" vertical="top"/>
    </xf>
    <xf numFmtId="0" fontId="10" fillId="3" borderId="12" xfId="0" applyFont="1" applyFill="1" applyBorder="1" applyAlignment="1">
      <alignment horizontal="left" vertical="top" wrapText="1"/>
    </xf>
    <xf numFmtId="4" fontId="0" fillId="2" borderId="11" xfId="0" applyNumberFormat="1" applyFill="1" applyBorder="1" applyAlignment="1">
      <alignment horizontal="right" vertical="top"/>
    </xf>
    <xf numFmtId="0" fontId="3" fillId="8" borderId="28" xfId="0" quotePrefix="1" applyFont="1" applyFill="1" applyBorder="1" applyAlignment="1">
      <alignment horizontal="center" vertical="top" wrapText="1"/>
    </xf>
    <xf numFmtId="0" fontId="10" fillId="3" borderId="15" xfId="0" applyFont="1" applyFill="1" applyBorder="1" applyAlignment="1">
      <alignment horizontal="left" vertical="center"/>
    </xf>
    <xf numFmtId="0" fontId="10" fillId="3" borderId="16" xfId="0" applyFont="1" applyFill="1" applyBorder="1" applyAlignment="1">
      <alignment horizontal="left" vertical="center"/>
    </xf>
    <xf numFmtId="0" fontId="10" fillId="3" borderId="17" xfId="0" applyFont="1" applyFill="1" applyBorder="1" applyAlignment="1">
      <alignment horizontal="left" vertical="center"/>
    </xf>
    <xf numFmtId="9" fontId="20" fillId="0" borderId="11" xfId="2" applyFont="1" applyBorder="1" applyAlignment="1">
      <alignment horizontal="center" vertical="top"/>
    </xf>
    <xf numFmtId="0" fontId="10" fillId="3" borderId="5" xfId="0" applyFont="1" applyFill="1" applyBorder="1" applyAlignment="1">
      <alignment horizontal="left" vertical="center" wrapText="1"/>
    </xf>
    <xf numFmtId="0" fontId="10" fillId="3" borderId="13" xfId="0" applyFont="1" applyFill="1" applyBorder="1" applyAlignment="1">
      <alignment horizontal="left" vertical="center" wrapText="1"/>
    </xf>
    <xf numFmtId="0" fontId="10" fillId="3" borderId="6" xfId="0" applyFont="1" applyFill="1" applyBorder="1" applyAlignment="1">
      <alignment horizontal="left" vertical="center" wrapText="1"/>
    </xf>
    <xf numFmtId="0" fontId="10" fillId="3" borderId="18" xfId="0" applyFont="1" applyFill="1" applyBorder="1" applyAlignment="1">
      <alignment horizontal="left" vertical="top"/>
    </xf>
    <xf numFmtId="0" fontId="10" fillId="3" borderId="0" xfId="0" applyFont="1" applyFill="1" applyAlignment="1">
      <alignment horizontal="left" vertical="top"/>
    </xf>
    <xf numFmtId="0" fontId="10" fillId="3" borderId="19" xfId="0" applyFont="1" applyFill="1" applyBorder="1" applyAlignment="1">
      <alignment horizontal="left" vertical="center"/>
    </xf>
    <xf numFmtId="0" fontId="10" fillId="3" borderId="0" xfId="0" applyFont="1" applyFill="1" applyAlignment="1">
      <alignment horizontal="left" vertical="center"/>
    </xf>
    <xf numFmtId="0" fontId="3" fillId="8" borderId="1" xfId="0" applyFont="1" applyFill="1" applyBorder="1" applyAlignment="1">
      <alignment horizontal="left" vertical="top"/>
    </xf>
    <xf numFmtId="0" fontId="3" fillId="8" borderId="2" xfId="0" applyFont="1" applyFill="1" applyBorder="1" applyAlignment="1">
      <alignment horizontal="left" vertical="top"/>
    </xf>
    <xf numFmtId="0" fontId="3" fillId="8" borderId="3" xfId="0" applyFont="1" applyFill="1" applyBorder="1" applyAlignment="1">
      <alignment horizontal="left" vertical="top"/>
    </xf>
    <xf numFmtId="0" fontId="3" fillId="8" borderId="0" xfId="0" applyFont="1" applyFill="1" applyAlignment="1">
      <alignment horizontal="left" vertical="top"/>
    </xf>
    <xf numFmtId="0" fontId="14" fillId="4" borderId="11" xfId="0" applyFont="1" applyFill="1" applyBorder="1" applyAlignment="1">
      <alignment horizontal="left" vertical="center"/>
    </xf>
    <xf numFmtId="0" fontId="0" fillId="0" borderId="0" xfId="0" applyAlignment="1">
      <alignment horizontal="left"/>
    </xf>
    <xf numFmtId="0" fontId="0" fillId="0" borderId="0" xfId="0" applyAlignment="1">
      <alignment horizontal="left" vertical="top" wrapText="1"/>
    </xf>
    <xf numFmtId="0" fontId="0" fillId="0" borderId="4" xfId="0" applyBorder="1" applyAlignment="1">
      <alignment horizontal="left" vertical="top" wrapText="1"/>
    </xf>
    <xf numFmtId="0" fontId="3" fillId="3" borderId="11" xfId="0" applyFont="1" applyFill="1" applyBorder="1" applyAlignment="1">
      <alignment horizontal="left" vertical="center"/>
    </xf>
    <xf numFmtId="0" fontId="45" fillId="7" borderId="43" xfId="0" applyFont="1" applyFill="1" applyBorder="1" applyAlignment="1">
      <alignment horizontal="left" vertical="top" wrapText="1"/>
    </xf>
    <xf numFmtId="0" fontId="47" fillId="4" borderId="49" xfId="0" applyFont="1" applyFill="1" applyBorder="1" applyAlignment="1">
      <alignment horizontal="center" vertical="center" wrapText="1"/>
    </xf>
    <xf numFmtId="0" fontId="0" fillId="2" borderId="12" xfId="0" applyFill="1" applyBorder="1" applyAlignment="1">
      <alignment vertical="center" wrapText="1"/>
    </xf>
    <xf numFmtId="0" fontId="0" fillId="2" borderId="8" xfId="0" applyFill="1" applyBorder="1" applyAlignment="1">
      <alignment vertical="center" wrapText="1"/>
    </xf>
    <xf numFmtId="0" fontId="47" fillId="4" borderId="48" xfId="0" applyFont="1" applyFill="1" applyBorder="1" applyAlignment="1">
      <alignment horizontal="center" vertical="center" wrapText="1"/>
    </xf>
    <xf numFmtId="0" fontId="45" fillId="7" borderId="42" xfId="0" applyFont="1" applyFill="1" applyBorder="1" applyAlignment="1">
      <alignment horizontal="left" vertical="top" wrapText="1"/>
    </xf>
    <xf numFmtId="0" fontId="45" fillId="7" borderId="44" xfId="0" applyFont="1" applyFill="1" applyBorder="1" applyAlignment="1">
      <alignment horizontal="left" vertical="top" wrapText="1"/>
    </xf>
    <xf numFmtId="0" fontId="45" fillId="7" borderId="45" xfId="0" applyFont="1" applyFill="1" applyBorder="1" applyAlignment="1">
      <alignment horizontal="left" vertical="top" wrapText="1"/>
    </xf>
  </cellXfs>
  <cellStyles count="8">
    <cellStyle name="Comma" xfId="1" builtinId="3"/>
    <cellStyle name="Comma 3 2 2 2" xfId="3" xr:uid="{D44B5F5A-2D0A-4436-B69F-8E74966F89A1}"/>
    <cellStyle name="Hyperlink" xfId="4" builtinId="8"/>
    <cellStyle name="Hyperlink 5" xfId="5" xr:uid="{33A187A7-C650-44C6-8A8B-5513870502DA}"/>
    <cellStyle name="Normal" xfId="0" builtinId="0"/>
    <cellStyle name="Normal 111" xfId="7" xr:uid="{AD0A3E8A-28E5-4D9D-97FB-95F7DE7930E5}"/>
    <cellStyle name="Normal 2 3 3 2" xfId="6" xr:uid="{BAA4E0D1-AB78-435C-B4CB-387A73FE592A}"/>
    <cellStyle name="Percent" xfId="2" builtinId="5"/>
  </cellStyles>
  <dxfs count="0"/>
  <tableStyles count="0" defaultTableStyle="TableStyleMedium2" defaultPivotStyle="PivotStyleLight16"/>
  <colors>
    <mruColors>
      <color rgb="FF00649E"/>
      <color rgb="FF8BBAD3"/>
      <color rgb="FF0C3F6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 Id="rId4" Type="http://schemas.openxmlformats.org/officeDocument/2006/relationships/image" Target="../media/image5.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26</xdr:row>
      <xdr:rowOff>0</xdr:rowOff>
    </xdr:from>
    <xdr:to>
      <xdr:col>9</xdr:col>
      <xdr:colOff>377788</xdr:colOff>
      <xdr:row>40</xdr:row>
      <xdr:rowOff>66420</xdr:rowOff>
    </xdr:to>
    <xdr:pic>
      <xdr:nvPicPr>
        <xdr:cNvPr id="2" name="Picture 1">
          <a:extLst>
            <a:ext uri="{FF2B5EF4-FFF2-40B4-BE49-F238E27FC236}">
              <a16:creationId xmlns:a16="http://schemas.microsoft.com/office/drawing/2014/main" id="{B3E5C0DE-6A2E-41B1-B7F7-1F693E6135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08980" y="14820900"/>
          <a:ext cx="4035388" cy="26153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510988</xdr:colOff>
      <xdr:row>26</xdr:row>
      <xdr:rowOff>1</xdr:rowOff>
    </xdr:from>
    <xdr:to>
      <xdr:col>16</xdr:col>
      <xdr:colOff>181087</xdr:colOff>
      <xdr:row>39</xdr:row>
      <xdr:rowOff>183233</xdr:rowOff>
    </xdr:to>
    <xdr:pic>
      <xdr:nvPicPr>
        <xdr:cNvPr id="3" name="Picture 2">
          <a:extLst>
            <a:ext uri="{FF2B5EF4-FFF2-40B4-BE49-F238E27FC236}">
              <a16:creationId xmlns:a16="http://schemas.microsoft.com/office/drawing/2014/main" id="{5F02E297-E7C3-4EF0-A307-3B39E5DF097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677568" y="14820901"/>
          <a:ext cx="3923964" cy="25492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xdr:row>
      <xdr:rowOff>3939543</xdr:rowOff>
    </xdr:from>
    <xdr:to>
      <xdr:col>0</xdr:col>
      <xdr:colOff>8622231</xdr:colOff>
      <xdr:row>2</xdr:row>
      <xdr:rowOff>2803073</xdr:rowOff>
    </xdr:to>
    <xdr:grpSp>
      <xdr:nvGrpSpPr>
        <xdr:cNvPr id="5" name="Group 4">
          <a:extLst>
            <a:ext uri="{FF2B5EF4-FFF2-40B4-BE49-F238E27FC236}">
              <a16:creationId xmlns:a16="http://schemas.microsoft.com/office/drawing/2014/main" id="{01FF8163-9F29-DD1F-2615-0F4688DB64F9}"/>
            </a:ext>
          </a:extLst>
        </xdr:cNvPr>
        <xdr:cNvGrpSpPr/>
      </xdr:nvGrpSpPr>
      <xdr:grpSpPr>
        <a:xfrm>
          <a:off x="0" y="4184472"/>
          <a:ext cx="8622231" cy="2823208"/>
          <a:chOff x="0" y="4184472"/>
          <a:chExt cx="8622231" cy="2823208"/>
        </a:xfrm>
      </xdr:grpSpPr>
      <xdr:pic>
        <xdr:nvPicPr>
          <xdr:cNvPr id="8" name="Picture 7">
            <a:extLst>
              <a:ext uri="{FF2B5EF4-FFF2-40B4-BE49-F238E27FC236}">
                <a16:creationId xmlns:a16="http://schemas.microsoft.com/office/drawing/2014/main" id="{C9A0568D-EABE-42F4-BECE-D4EFC701898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4204607"/>
            <a:ext cx="4232638" cy="2777364"/>
          </a:xfrm>
          <a:prstGeom prst="rect">
            <a:avLst/>
          </a:prstGeom>
        </xdr:spPr>
      </xdr:pic>
      <xdr:pic>
        <xdr:nvPicPr>
          <xdr:cNvPr id="4" name="Picture 3">
            <a:extLst>
              <a:ext uri="{FF2B5EF4-FFF2-40B4-BE49-F238E27FC236}">
                <a16:creationId xmlns:a16="http://schemas.microsoft.com/office/drawing/2014/main" id="{F13A8884-F909-9A63-DAAA-0305AA0A1FB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325167" y="4184472"/>
            <a:ext cx="4297064" cy="282320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11906</xdr:colOff>
      <xdr:row>2</xdr:row>
      <xdr:rowOff>250029</xdr:rowOff>
    </xdr:from>
    <xdr:to>
      <xdr:col>1</xdr:col>
      <xdr:colOff>3526272</xdr:colOff>
      <xdr:row>3</xdr:row>
      <xdr:rowOff>88332</xdr:rowOff>
    </xdr:to>
    <xdr:grpSp>
      <xdr:nvGrpSpPr>
        <xdr:cNvPr id="2" name="Group 31">
          <a:extLst>
            <a:ext uri="{FF2B5EF4-FFF2-40B4-BE49-F238E27FC236}">
              <a16:creationId xmlns:a16="http://schemas.microsoft.com/office/drawing/2014/main" id="{2ED9C3C9-3ACA-4D62-98E4-470F817431C8}"/>
            </a:ext>
          </a:extLst>
        </xdr:cNvPr>
        <xdr:cNvGrpSpPr/>
      </xdr:nvGrpSpPr>
      <xdr:grpSpPr>
        <a:xfrm>
          <a:off x="11906" y="683946"/>
          <a:ext cx="3884783" cy="335719"/>
          <a:chOff x="190500" y="1437409"/>
          <a:chExt cx="3445421" cy="327888"/>
        </a:xfrm>
      </xdr:grpSpPr>
      <xdr:sp macro="" textlink="">
        <xdr:nvSpPr>
          <xdr:cNvPr id="3" name="TextBox 32">
            <a:extLst>
              <a:ext uri="{FF2B5EF4-FFF2-40B4-BE49-F238E27FC236}">
                <a16:creationId xmlns:a16="http://schemas.microsoft.com/office/drawing/2014/main" id="{B5C33582-D98A-962F-BC35-1087658E4292}"/>
              </a:ext>
            </a:extLst>
          </xdr:cNvPr>
          <xdr:cNvSpPr txBox="1"/>
        </xdr:nvSpPr>
        <xdr:spPr>
          <a:xfrm>
            <a:off x="225840" y="1465852"/>
            <a:ext cx="796585" cy="29944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AU" sz="700" b="0" i="0" u="none" strike="noStrike" kern="0" cap="none" spc="0" normalizeH="0" baseline="0" noProof="0">
                <a:ln>
                  <a:noFill/>
                </a:ln>
                <a:solidFill>
                  <a:sysClr val="windowText" lastClr="000000"/>
                </a:solidFill>
                <a:effectLst/>
                <a:uLnTx/>
                <a:uFillTx/>
                <a:latin typeface="RT_Vickerman" panose="020B0503020103020204" pitchFamily="34" charset="0"/>
                <a:ea typeface="+mn-ea"/>
                <a:cs typeface="+mn-cs"/>
              </a:rPr>
              <a:t>  </a:t>
            </a:r>
            <a:r>
              <a:rPr kumimoji="0" lang="en-AU" sz="700" b="0" i="0" u="none" strike="noStrike" kern="0" cap="none" spc="0" normalizeH="0" baseline="0" noProof="0">
                <a:ln>
                  <a:noFill/>
                </a:ln>
                <a:solidFill>
                  <a:sysClr val="windowText" lastClr="000000"/>
                </a:solidFill>
                <a:effectLst/>
                <a:uLnTx/>
                <a:uFillTx/>
                <a:latin typeface="Calibri Light" panose="020F0302020204030204"/>
                <a:ea typeface="+mn-ea"/>
                <a:cs typeface="+mn-cs"/>
              </a:rPr>
              <a:t>Meets</a:t>
            </a:r>
          </a:p>
        </xdr:txBody>
      </xdr:sp>
      <xdr:pic>
        <xdr:nvPicPr>
          <xdr:cNvPr id="4" name="Picture 33">
            <a:extLst>
              <a:ext uri="{FF2B5EF4-FFF2-40B4-BE49-F238E27FC236}">
                <a16:creationId xmlns:a16="http://schemas.microsoft.com/office/drawing/2014/main" id="{FB9C3B77-3BD7-5368-4196-B76EAE6807D4}"/>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90500" y="1473473"/>
            <a:ext cx="144000" cy="144000"/>
          </a:xfrm>
          <a:prstGeom prst="rect">
            <a:avLst/>
          </a:prstGeom>
          <a:noFill/>
        </xdr:spPr>
      </xdr:pic>
      <xdr:sp macro="" textlink="">
        <xdr:nvSpPr>
          <xdr:cNvPr id="5" name="TextBox 34">
            <a:extLst>
              <a:ext uri="{FF2B5EF4-FFF2-40B4-BE49-F238E27FC236}">
                <a16:creationId xmlns:a16="http://schemas.microsoft.com/office/drawing/2014/main" id="{D1962BB8-3B92-2AFF-AD35-3FBE2799C659}"/>
              </a:ext>
            </a:extLst>
          </xdr:cNvPr>
          <xdr:cNvSpPr txBox="1"/>
        </xdr:nvSpPr>
        <xdr:spPr>
          <a:xfrm>
            <a:off x="850594" y="1455268"/>
            <a:ext cx="845306" cy="268887"/>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AU" sz="700" b="0" i="0" u="none" strike="noStrike" kern="0" cap="none" spc="0" normalizeH="0" baseline="0" noProof="0">
                <a:ln>
                  <a:noFill/>
                </a:ln>
                <a:solidFill>
                  <a:sysClr val="windowText" lastClr="000000"/>
                </a:solidFill>
                <a:effectLst/>
                <a:uLnTx/>
                <a:uFillTx/>
                <a:latin typeface="Calibri Light" panose="020F0302020204030204"/>
                <a:ea typeface="+mn-ea"/>
                <a:cs typeface="+mn-cs"/>
              </a:rPr>
              <a:t>Partially meets</a:t>
            </a:r>
          </a:p>
        </xdr:txBody>
      </xdr:sp>
      <xdr:pic>
        <xdr:nvPicPr>
          <xdr:cNvPr id="6" name="Picture 35">
            <a:extLst>
              <a:ext uri="{FF2B5EF4-FFF2-40B4-BE49-F238E27FC236}">
                <a16:creationId xmlns:a16="http://schemas.microsoft.com/office/drawing/2014/main" id="{F7531E20-6511-CC2E-ADF6-656965942A46}"/>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766228" y="1483702"/>
            <a:ext cx="144000" cy="144000"/>
          </a:xfrm>
          <a:prstGeom prst="rect">
            <a:avLst/>
          </a:prstGeom>
        </xdr:spPr>
      </xdr:pic>
      <xdr:sp macro="" textlink="">
        <xdr:nvSpPr>
          <xdr:cNvPr id="7" name="TextBox 36">
            <a:extLst>
              <a:ext uri="{FF2B5EF4-FFF2-40B4-BE49-F238E27FC236}">
                <a16:creationId xmlns:a16="http://schemas.microsoft.com/office/drawing/2014/main" id="{C93B5A59-0168-3CE8-725A-331510D60B72}"/>
              </a:ext>
            </a:extLst>
          </xdr:cNvPr>
          <xdr:cNvSpPr txBox="1"/>
        </xdr:nvSpPr>
        <xdr:spPr>
          <a:xfrm>
            <a:off x="1735184" y="1465853"/>
            <a:ext cx="783833" cy="190499"/>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AU" sz="700" b="0" i="0" u="none" strike="noStrike" kern="0" cap="none" spc="0" normalizeH="0" baseline="0" noProof="0">
                <a:ln>
                  <a:noFill/>
                </a:ln>
                <a:solidFill>
                  <a:sysClr val="windowText" lastClr="000000"/>
                </a:solidFill>
                <a:effectLst/>
                <a:uLnTx/>
                <a:uFillTx/>
                <a:latin typeface="Calibri Light" panose="020F0302020204030204"/>
                <a:ea typeface="+mn-ea"/>
                <a:cs typeface="+mn-cs"/>
              </a:rPr>
              <a:t>Does not meet</a:t>
            </a:r>
          </a:p>
        </xdr:txBody>
      </xdr:sp>
      <xdr:sp macro="" textlink="">
        <xdr:nvSpPr>
          <xdr:cNvPr id="8" name="TextBox 37">
            <a:extLst>
              <a:ext uri="{FF2B5EF4-FFF2-40B4-BE49-F238E27FC236}">
                <a16:creationId xmlns:a16="http://schemas.microsoft.com/office/drawing/2014/main" id="{ECB0D381-8E89-AFED-7C96-3B65FC6D4546}"/>
              </a:ext>
            </a:extLst>
          </xdr:cNvPr>
          <xdr:cNvSpPr txBox="1"/>
        </xdr:nvSpPr>
        <xdr:spPr>
          <a:xfrm>
            <a:off x="2642912" y="1476436"/>
            <a:ext cx="993009" cy="218838"/>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AU" sz="700" b="0" i="0" u="none" strike="noStrike" kern="0" cap="none" spc="0" normalizeH="0" baseline="0" noProof="0">
                <a:ln>
                  <a:noFill/>
                </a:ln>
                <a:solidFill>
                  <a:sysClr val="windowText" lastClr="000000"/>
                </a:solidFill>
                <a:effectLst/>
                <a:uLnTx/>
                <a:uFillTx/>
                <a:latin typeface="Calibri Light" panose="020F0302020204030204"/>
                <a:ea typeface="+mn-ea"/>
                <a:cs typeface="+mn-cs"/>
              </a:rPr>
              <a:t>Not applicable</a:t>
            </a:r>
          </a:p>
        </xdr:txBody>
      </xdr:sp>
      <xdr:pic>
        <xdr:nvPicPr>
          <xdr:cNvPr id="9" name="Picture 38">
            <a:extLst>
              <a:ext uri="{FF2B5EF4-FFF2-40B4-BE49-F238E27FC236}">
                <a16:creationId xmlns:a16="http://schemas.microsoft.com/office/drawing/2014/main" id="{7C3C0727-6B37-F378-6496-9D9B5D0EC5CE}"/>
              </a:ext>
            </a:extLst>
          </xdr:cNvPr>
          <xdr:cNvPicPr>
            <a:picLocks noChangeAspect="1"/>
          </xdr:cNvPicPr>
        </xdr:nvPicPr>
        <xdr:blipFill>
          <a:blip xmlns:r="http://schemas.openxmlformats.org/officeDocument/2006/relationships" r:embed="rId3"/>
          <a:stretch>
            <a:fillRect/>
          </a:stretch>
        </xdr:blipFill>
        <xdr:spPr>
          <a:xfrm>
            <a:off x="2494354" y="1437409"/>
            <a:ext cx="231805" cy="224988"/>
          </a:xfrm>
          <a:prstGeom prst="rect">
            <a:avLst/>
          </a:prstGeom>
        </xdr:spPr>
      </xdr:pic>
      <xdr:sp macro="" textlink="">
        <xdr:nvSpPr>
          <xdr:cNvPr id="10" name="Oval 39">
            <a:extLst>
              <a:ext uri="{FF2B5EF4-FFF2-40B4-BE49-F238E27FC236}">
                <a16:creationId xmlns:a16="http://schemas.microsoft.com/office/drawing/2014/main" id="{E2A9C30E-4379-50DD-432B-D99414E73EC9}"/>
              </a:ext>
            </a:extLst>
          </xdr:cNvPr>
          <xdr:cNvSpPr/>
        </xdr:nvSpPr>
        <xdr:spPr>
          <a:xfrm>
            <a:off x="1643061" y="1490988"/>
            <a:ext cx="142881" cy="134540"/>
          </a:xfrm>
          <a:prstGeom prst="ellipse">
            <a:avLst/>
          </a:prstGeom>
          <a:noFill/>
          <a:ln w="12700" cap="flat" cmpd="sng" algn="ctr">
            <a:solidFill>
              <a:srgbClr val="4472C4">
                <a:lumMod val="60000"/>
                <a:lumOff val="4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sysClr val="window" lastClr="FFFFFF"/>
                </a:solidFill>
                <a:effectLst/>
                <a:uLnTx/>
                <a:uFillTx/>
                <a:latin typeface="Calibri" panose="020F0502020204030204"/>
                <a:ea typeface="+mn-ea"/>
                <a:cs typeface="+mn-cs"/>
              </a:rPr>
              <a:t>0</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57150</xdr:colOff>
      <xdr:row>2</xdr:row>
      <xdr:rowOff>257175</xdr:rowOff>
    </xdr:from>
    <xdr:to>
      <xdr:col>2</xdr:col>
      <xdr:colOff>2332999</xdr:colOff>
      <xdr:row>3</xdr:row>
      <xdr:rowOff>75975</xdr:rowOff>
    </xdr:to>
    <xdr:grpSp>
      <xdr:nvGrpSpPr>
        <xdr:cNvPr id="2" name="Group 31">
          <a:extLst>
            <a:ext uri="{FF2B5EF4-FFF2-40B4-BE49-F238E27FC236}">
              <a16:creationId xmlns:a16="http://schemas.microsoft.com/office/drawing/2014/main" id="{87EF4E88-85AA-41D6-9AA9-0C26C6E52F76}"/>
            </a:ext>
          </a:extLst>
        </xdr:cNvPr>
        <xdr:cNvGrpSpPr/>
      </xdr:nvGrpSpPr>
      <xdr:grpSpPr>
        <a:xfrm>
          <a:off x="57150" y="692604"/>
          <a:ext cx="3881492" cy="308657"/>
          <a:chOff x="190500" y="1437409"/>
          <a:chExt cx="3445421" cy="327888"/>
        </a:xfrm>
      </xdr:grpSpPr>
      <xdr:sp macro="" textlink="">
        <xdr:nvSpPr>
          <xdr:cNvPr id="3" name="TextBox 32">
            <a:extLst>
              <a:ext uri="{FF2B5EF4-FFF2-40B4-BE49-F238E27FC236}">
                <a16:creationId xmlns:a16="http://schemas.microsoft.com/office/drawing/2014/main" id="{247440DF-B3CC-D2D3-7A01-C83F260ADC16}"/>
              </a:ext>
            </a:extLst>
          </xdr:cNvPr>
          <xdr:cNvSpPr txBox="1"/>
        </xdr:nvSpPr>
        <xdr:spPr>
          <a:xfrm>
            <a:off x="225840" y="1465852"/>
            <a:ext cx="796585" cy="29944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AU" sz="700" b="0" i="0" u="none" strike="noStrike" kern="0" cap="none" spc="0" normalizeH="0" baseline="0" noProof="0">
                <a:ln>
                  <a:noFill/>
                </a:ln>
                <a:solidFill>
                  <a:sysClr val="windowText" lastClr="000000"/>
                </a:solidFill>
                <a:effectLst/>
                <a:uLnTx/>
                <a:uFillTx/>
                <a:latin typeface="RT_Vickerman" panose="020B0503020103020204" pitchFamily="34" charset="0"/>
                <a:ea typeface="+mn-ea"/>
                <a:cs typeface="+mn-cs"/>
              </a:rPr>
              <a:t>  </a:t>
            </a:r>
            <a:r>
              <a:rPr kumimoji="0" lang="en-AU" sz="700" b="0" i="0" u="none" strike="noStrike" kern="0" cap="none" spc="0" normalizeH="0" baseline="0" noProof="0">
                <a:ln>
                  <a:noFill/>
                </a:ln>
                <a:solidFill>
                  <a:sysClr val="windowText" lastClr="000000"/>
                </a:solidFill>
                <a:effectLst/>
                <a:uLnTx/>
                <a:uFillTx/>
                <a:latin typeface="Calibri Light" panose="020F0302020204030204"/>
                <a:ea typeface="+mn-ea"/>
                <a:cs typeface="+mn-cs"/>
              </a:rPr>
              <a:t>Meets</a:t>
            </a:r>
          </a:p>
        </xdr:txBody>
      </xdr:sp>
      <xdr:pic>
        <xdr:nvPicPr>
          <xdr:cNvPr id="4" name="Picture 33">
            <a:extLst>
              <a:ext uri="{FF2B5EF4-FFF2-40B4-BE49-F238E27FC236}">
                <a16:creationId xmlns:a16="http://schemas.microsoft.com/office/drawing/2014/main" id="{1BE5FD3F-C392-D7FF-09E1-FE48C39274A7}"/>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90500" y="1473473"/>
            <a:ext cx="144000" cy="144000"/>
          </a:xfrm>
          <a:prstGeom prst="rect">
            <a:avLst/>
          </a:prstGeom>
          <a:noFill/>
        </xdr:spPr>
      </xdr:pic>
      <xdr:sp macro="" textlink="">
        <xdr:nvSpPr>
          <xdr:cNvPr id="5" name="TextBox 34">
            <a:extLst>
              <a:ext uri="{FF2B5EF4-FFF2-40B4-BE49-F238E27FC236}">
                <a16:creationId xmlns:a16="http://schemas.microsoft.com/office/drawing/2014/main" id="{DE5A9F5E-288E-F6BE-4A46-E9067D113E8D}"/>
              </a:ext>
            </a:extLst>
          </xdr:cNvPr>
          <xdr:cNvSpPr txBox="1"/>
        </xdr:nvSpPr>
        <xdr:spPr>
          <a:xfrm>
            <a:off x="850594" y="1455268"/>
            <a:ext cx="845306" cy="268887"/>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AU" sz="700" b="0" i="0" u="none" strike="noStrike" kern="0" cap="none" spc="0" normalizeH="0" baseline="0" noProof="0">
                <a:ln>
                  <a:noFill/>
                </a:ln>
                <a:solidFill>
                  <a:sysClr val="windowText" lastClr="000000"/>
                </a:solidFill>
                <a:effectLst/>
                <a:uLnTx/>
                <a:uFillTx/>
                <a:latin typeface="Calibri Light" panose="020F0302020204030204"/>
                <a:ea typeface="+mn-ea"/>
                <a:cs typeface="+mn-cs"/>
              </a:rPr>
              <a:t>Partially meets</a:t>
            </a:r>
          </a:p>
        </xdr:txBody>
      </xdr:sp>
      <xdr:pic>
        <xdr:nvPicPr>
          <xdr:cNvPr id="6" name="Picture 35">
            <a:extLst>
              <a:ext uri="{FF2B5EF4-FFF2-40B4-BE49-F238E27FC236}">
                <a16:creationId xmlns:a16="http://schemas.microsoft.com/office/drawing/2014/main" id="{06CDDFB0-7619-A243-1EC8-1693255179E7}"/>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766228" y="1483702"/>
            <a:ext cx="144000" cy="144000"/>
          </a:xfrm>
          <a:prstGeom prst="rect">
            <a:avLst/>
          </a:prstGeom>
        </xdr:spPr>
      </xdr:pic>
      <xdr:sp macro="" textlink="">
        <xdr:nvSpPr>
          <xdr:cNvPr id="7" name="TextBox 36">
            <a:extLst>
              <a:ext uri="{FF2B5EF4-FFF2-40B4-BE49-F238E27FC236}">
                <a16:creationId xmlns:a16="http://schemas.microsoft.com/office/drawing/2014/main" id="{AD05BAC4-0D60-B853-2842-DC760F399EE8}"/>
              </a:ext>
            </a:extLst>
          </xdr:cNvPr>
          <xdr:cNvSpPr txBox="1"/>
        </xdr:nvSpPr>
        <xdr:spPr>
          <a:xfrm>
            <a:off x="1735184" y="1465853"/>
            <a:ext cx="783833" cy="190499"/>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AU" sz="700" b="0" i="0" u="none" strike="noStrike" kern="0" cap="none" spc="0" normalizeH="0" baseline="0" noProof="0">
                <a:ln>
                  <a:noFill/>
                </a:ln>
                <a:solidFill>
                  <a:sysClr val="windowText" lastClr="000000"/>
                </a:solidFill>
                <a:effectLst/>
                <a:uLnTx/>
                <a:uFillTx/>
                <a:latin typeface="Calibri Light" panose="020F0302020204030204"/>
                <a:ea typeface="+mn-ea"/>
                <a:cs typeface="+mn-cs"/>
              </a:rPr>
              <a:t>Does not meet</a:t>
            </a:r>
          </a:p>
        </xdr:txBody>
      </xdr:sp>
      <xdr:sp macro="" textlink="">
        <xdr:nvSpPr>
          <xdr:cNvPr id="8" name="TextBox 37">
            <a:extLst>
              <a:ext uri="{FF2B5EF4-FFF2-40B4-BE49-F238E27FC236}">
                <a16:creationId xmlns:a16="http://schemas.microsoft.com/office/drawing/2014/main" id="{0E7FE320-0B69-3BBE-981E-8E648BF31D70}"/>
              </a:ext>
            </a:extLst>
          </xdr:cNvPr>
          <xdr:cNvSpPr txBox="1"/>
        </xdr:nvSpPr>
        <xdr:spPr>
          <a:xfrm>
            <a:off x="2642912" y="1476436"/>
            <a:ext cx="993009" cy="218838"/>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AU" sz="700" b="0" i="0" u="none" strike="noStrike" kern="0" cap="none" spc="0" normalizeH="0" baseline="0" noProof="0">
                <a:ln>
                  <a:noFill/>
                </a:ln>
                <a:solidFill>
                  <a:sysClr val="windowText" lastClr="000000"/>
                </a:solidFill>
                <a:effectLst/>
                <a:uLnTx/>
                <a:uFillTx/>
                <a:latin typeface="Calibri Light" panose="020F0302020204030204"/>
                <a:ea typeface="+mn-ea"/>
                <a:cs typeface="+mn-cs"/>
              </a:rPr>
              <a:t>Not applicable</a:t>
            </a:r>
          </a:p>
        </xdr:txBody>
      </xdr:sp>
      <xdr:pic>
        <xdr:nvPicPr>
          <xdr:cNvPr id="9" name="Picture 38">
            <a:extLst>
              <a:ext uri="{FF2B5EF4-FFF2-40B4-BE49-F238E27FC236}">
                <a16:creationId xmlns:a16="http://schemas.microsoft.com/office/drawing/2014/main" id="{E5353452-C52E-C957-7B6A-D94B67015B01}"/>
              </a:ext>
            </a:extLst>
          </xdr:cNvPr>
          <xdr:cNvPicPr>
            <a:picLocks noChangeAspect="1"/>
          </xdr:cNvPicPr>
        </xdr:nvPicPr>
        <xdr:blipFill>
          <a:blip xmlns:r="http://schemas.openxmlformats.org/officeDocument/2006/relationships" r:embed="rId3"/>
          <a:stretch>
            <a:fillRect/>
          </a:stretch>
        </xdr:blipFill>
        <xdr:spPr>
          <a:xfrm>
            <a:off x="2494354" y="1437409"/>
            <a:ext cx="231805" cy="224988"/>
          </a:xfrm>
          <a:prstGeom prst="rect">
            <a:avLst/>
          </a:prstGeom>
        </xdr:spPr>
      </xdr:pic>
      <xdr:sp macro="" textlink="">
        <xdr:nvSpPr>
          <xdr:cNvPr id="10" name="Oval 39">
            <a:extLst>
              <a:ext uri="{FF2B5EF4-FFF2-40B4-BE49-F238E27FC236}">
                <a16:creationId xmlns:a16="http://schemas.microsoft.com/office/drawing/2014/main" id="{67B37E78-F694-E66C-80AB-52FCF80823DC}"/>
              </a:ext>
            </a:extLst>
          </xdr:cNvPr>
          <xdr:cNvSpPr/>
        </xdr:nvSpPr>
        <xdr:spPr>
          <a:xfrm>
            <a:off x="1643061" y="1490988"/>
            <a:ext cx="142881" cy="134540"/>
          </a:xfrm>
          <a:prstGeom prst="ellipse">
            <a:avLst/>
          </a:prstGeom>
          <a:noFill/>
          <a:ln w="12700" cap="flat" cmpd="sng" algn="ctr">
            <a:solidFill>
              <a:srgbClr val="4472C4">
                <a:lumMod val="60000"/>
                <a:lumOff val="4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sysClr val="window" lastClr="FFFFFF"/>
                </a:solidFill>
                <a:effectLst/>
                <a:uLnTx/>
                <a:uFillTx/>
                <a:latin typeface="Calibri" panose="020F0502020204030204"/>
                <a:ea typeface="+mn-ea"/>
                <a:cs typeface="+mn-cs"/>
              </a:rPr>
              <a:t>0</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53340</xdr:colOff>
      <xdr:row>2</xdr:row>
      <xdr:rowOff>255270</xdr:rowOff>
    </xdr:from>
    <xdr:to>
      <xdr:col>2</xdr:col>
      <xdr:colOff>2404386</xdr:colOff>
      <xdr:row>3</xdr:row>
      <xdr:rowOff>75581</xdr:rowOff>
    </xdr:to>
    <xdr:grpSp>
      <xdr:nvGrpSpPr>
        <xdr:cNvPr id="2" name="Group 31">
          <a:extLst>
            <a:ext uri="{FF2B5EF4-FFF2-40B4-BE49-F238E27FC236}">
              <a16:creationId xmlns:a16="http://schemas.microsoft.com/office/drawing/2014/main" id="{835E64CA-B919-4519-BD61-BC8906100045}"/>
            </a:ext>
          </a:extLst>
        </xdr:cNvPr>
        <xdr:cNvGrpSpPr/>
      </xdr:nvGrpSpPr>
      <xdr:grpSpPr>
        <a:xfrm>
          <a:off x="53340" y="689187"/>
          <a:ext cx="3927963" cy="317727"/>
          <a:chOff x="190500" y="1437409"/>
          <a:chExt cx="3445421" cy="327888"/>
        </a:xfrm>
      </xdr:grpSpPr>
      <xdr:sp macro="" textlink="">
        <xdr:nvSpPr>
          <xdr:cNvPr id="3" name="TextBox 32">
            <a:extLst>
              <a:ext uri="{FF2B5EF4-FFF2-40B4-BE49-F238E27FC236}">
                <a16:creationId xmlns:a16="http://schemas.microsoft.com/office/drawing/2014/main" id="{58710344-C330-BC51-56F1-C8C278B8A819}"/>
              </a:ext>
            </a:extLst>
          </xdr:cNvPr>
          <xdr:cNvSpPr txBox="1"/>
        </xdr:nvSpPr>
        <xdr:spPr>
          <a:xfrm>
            <a:off x="225840" y="1465852"/>
            <a:ext cx="796585" cy="29944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AU" sz="700" b="0" i="0" u="none" strike="noStrike" kern="0" cap="none" spc="0" normalizeH="0" baseline="0" noProof="0">
                <a:ln>
                  <a:noFill/>
                </a:ln>
                <a:solidFill>
                  <a:sysClr val="windowText" lastClr="000000"/>
                </a:solidFill>
                <a:effectLst/>
                <a:uLnTx/>
                <a:uFillTx/>
                <a:latin typeface="RT_Vickerman" panose="020B0503020103020204" pitchFamily="34" charset="0"/>
                <a:ea typeface="+mn-ea"/>
                <a:cs typeface="+mn-cs"/>
              </a:rPr>
              <a:t>  </a:t>
            </a:r>
            <a:r>
              <a:rPr kumimoji="0" lang="en-AU" sz="700" b="0" i="0" u="none" strike="noStrike" kern="0" cap="none" spc="0" normalizeH="0" baseline="0" noProof="0">
                <a:ln>
                  <a:noFill/>
                </a:ln>
                <a:solidFill>
                  <a:sysClr val="windowText" lastClr="000000"/>
                </a:solidFill>
                <a:effectLst/>
                <a:uLnTx/>
                <a:uFillTx/>
                <a:latin typeface="Calibri Light" panose="020F0302020204030204"/>
                <a:ea typeface="+mn-ea"/>
                <a:cs typeface="+mn-cs"/>
              </a:rPr>
              <a:t>Meets</a:t>
            </a:r>
          </a:p>
        </xdr:txBody>
      </xdr:sp>
      <xdr:pic>
        <xdr:nvPicPr>
          <xdr:cNvPr id="4" name="Picture 33">
            <a:extLst>
              <a:ext uri="{FF2B5EF4-FFF2-40B4-BE49-F238E27FC236}">
                <a16:creationId xmlns:a16="http://schemas.microsoft.com/office/drawing/2014/main" id="{D29948EE-07C8-A752-4B95-00E9E0B642F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90500" y="1473473"/>
            <a:ext cx="144000" cy="144000"/>
          </a:xfrm>
          <a:prstGeom prst="rect">
            <a:avLst/>
          </a:prstGeom>
          <a:noFill/>
        </xdr:spPr>
      </xdr:pic>
      <xdr:sp macro="" textlink="">
        <xdr:nvSpPr>
          <xdr:cNvPr id="5" name="TextBox 34">
            <a:extLst>
              <a:ext uri="{FF2B5EF4-FFF2-40B4-BE49-F238E27FC236}">
                <a16:creationId xmlns:a16="http://schemas.microsoft.com/office/drawing/2014/main" id="{B6E8759C-C414-A90C-31E0-490F451C12BB}"/>
              </a:ext>
            </a:extLst>
          </xdr:cNvPr>
          <xdr:cNvSpPr txBox="1"/>
        </xdr:nvSpPr>
        <xdr:spPr>
          <a:xfrm>
            <a:off x="850594" y="1455268"/>
            <a:ext cx="845306" cy="268887"/>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AU" sz="700" b="0" i="0" u="none" strike="noStrike" kern="0" cap="none" spc="0" normalizeH="0" baseline="0" noProof="0">
                <a:ln>
                  <a:noFill/>
                </a:ln>
                <a:solidFill>
                  <a:sysClr val="windowText" lastClr="000000"/>
                </a:solidFill>
                <a:effectLst/>
                <a:uLnTx/>
                <a:uFillTx/>
                <a:latin typeface="Calibri Light" panose="020F0302020204030204"/>
                <a:ea typeface="+mn-ea"/>
                <a:cs typeface="+mn-cs"/>
              </a:rPr>
              <a:t>Partially meets</a:t>
            </a:r>
          </a:p>
        </xdr:txBody>
      </xdr:sp>
      <xdr:pic>
        <xdr:nvPicPr>
          <xdr:cNvPr id="6" name="Picture 35">
            <a:extLst>
              <a:ext uri="{FF2B5EF4-FFF2-40B4-BE49-F238E27FC236}">
                <a16:creationId xmlns:a16="http://schemas.microsoft.com/office/drawing/2014/main" id="{16AAA3A2-C0D1-1EE4-8FE3-8F972A421436}"/>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766228" y="1483702"/>
            <a:ext cx="144000" cy="144000"/>
          </a:xfrm>
          <a:prstGeom prst="rect">
            <a:avLst/>
          </a:prstGeom>
        </xdr:spPr>
      </xdr:pic>
      <xdr:sp macro="" textlink="">
        <xdr:nvSpPr>
          <xdr:cNvPr id="7" name="TextBox 36">
            <a:extLst>
              <a:ext uri="{FF2B5EF4-FFF2-40B4-BE49-F238E27FC236}">
                <a16:creationId xmlns:a16="http://schemas.microsoft.com/office/drawing/2014/main" id="{E2B96DBE-570A-14A7-0F9C-D2E0C96D7C5E}"/>
              </a:ext>
            </a:extLst>
          </xdr:cNvPr>
          <xdr:cNvSpPr txBox="1"/>
        </xdr:nvSpPr>
        <xdr:spPr>
          <a:xfrm>
            <a:off x="1735184" y="1465853"/>
            <a:ext cx="783833" cy="190499"/>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AU" sz="700" b="0" i="0" u="none" strike="noStrike" kern="0" cap="none" spc="0" normalizeH="0" baseline="0" noProof="0">
                <a:ln>
                  <a:noFill/>
                </a:ln>
                <a:solidFill>
                  <a:sysClr val="windowText" lastClr="000000"/>
                </a:solidFill>
                <a:effectLst/>
                <a:uLnTx/>
                <a:uFillTx/>
                <a:latin typeface="Calibri Light" panose="020F0302020204030204"/>
                <a:ea typeface="+mn-ea"/>
                <a:cs typeface="+mn-cs"/>
              </a:rPr>
              <a:t>Does not meet</a:t>
            </a:r>
          </a:p>
        </xdr:txBody>
      </xdr:sp>
      <xdr:sp macro="" textlink="">
        <xdr:nvSpPr>
          <xdr:cNvPr id="8" name="TextBox 37">
            <a:extLst>
              <a:ext uri="{FF2B5EF4-FFF2-40B4-BE49-F238E27FC236}">
                <a16:creationId xmlns:a16="http://schemas.microsoft.com/office/drawing/2014/main" id="{646A743A-B198-AAAD-DEE9-AC76E26F1611}"/>
              </a:ext>
            </a:extLst>
          </xdr:cNvPr>
          <xdr:cNvSpPr txBox="1"/>
        </xdr:nvSpPr>
        <xdr:spPr>
          <a:xfrm>
            <a:off x="2642912" y="1476436"/>
            <a:ext cx="993009" cy="218838"/>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AU" sz="700" b="0" i="0" u="none" strike="noStrike" kern="0" cap="none" spc="0" normalizeH="0" baseline="0" noProof="0">
                <a:ln>
                  <a:noFill/>
                </a:ln>
                <a:solidFill>
                  <a:sysClr val="windowText" lastClr="000000"/>
                </a:solidFill>
                <a:effectLst/>
                <a:uLnTx/>
                <a:uFillTx/>
                <a:latin typeface="Calibri Light" panose="020F0302020204030204"/>
                <a:ea typeface="+mn-ea"/>
                <a:cs typeface="+mn-cs"/>
              </a:rPr>
              <a:t>Not applicable</a:t>
            </a:r>
          </a:p>
        </xdr:txBody>
      </xdr:sp>
      <xdr:pic>
        <xdr:nvPicPr>
          <xdr:cNvPr id="9" name="Picture 38">
            <a:extLst>
              <a:ext uri="{FF2B5EF4-FFF2-40B4-BE49-F238E27FC236}">
                <a16:creationId xmlns:a16="http://schemas.microsoft.com/office/drawing/2014/main" id="{2BF78FCB-CA4E-7A62-FE55-A4D5915040AA}"/>
              </a:ext>
            </a:extLst>
          </xdr:cNvPr>
          <xdr:cNvPicPr>
            <a:picLocks noChangeAspect="1"/>
          </xdr:cNvPicPr>
        </xdr:nvPicPr>
        <xdr:blipFill>
          <a:blip xmlns:r="http://schemas.openxmlformats.org/officeDocument/2006/relationships" r:embed="rId3"/>
          <a:stretch>
            <a:fillRect/>
          </a:stretch>
        </xdr:blipFill>
        <xdr:spPr>
          <a:xfrm>
            <a:off x="2494354" y="1437409"/>
            <a:ext cx="231805" cy="224988"/>
          </a:xfrm>
          <a:prstGeom prst="rect">
            <a:avLst/>
          </a:prstGeom>
        </xdr:spPr>
      </xdr:pic>
      <xdr:sp macro="" textlink="">
        <xdr:nvSpPr>
          <xdr:cNvPr id="10" name="Oval 39">
            <a:extLst>
              <a:ext uri="{FF2B5EF4-FFF2-40B4-BE49-F238E27FC236}">
                <a16:creationId xmlns:a16="http://schemas.microsoft.com/office/drawing/2014/main" id="{26344BF4-3D31-B71B-C764-67E638E54401}"/>
              </a:ext>
            </a:extLst>
          </xdr:cNvPr>
          <xdr:cNvSpPr/>
        </xdr:nvSpPr>
        <xdr:spPr>
          <a:xfrm>
            <a:off x="1643061" y="1490988"/>
            <a:ext cx="142881" cy="134540"/>
          </a:xfrm>
          <a:prstGeom prst="ellipse">
            <a:avLst/>
          </a:prstGeom>
          <a:noFill/>
          <a:ln w="12700" cap="flat" cmpd="sng" algn="ctr">
            <a:solidFill>
              <a:srgbClr val="4472C4">
                <a:lumMod val="60000"/>
                <a:lumOff val="4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sysClr val="window" lastClr="FFFFFF"/>
                </a:solidFill>
                <a:effectLst/>
                <a:uLnTx/>
                <a:uFillTx/>
                <a:latin typeface="Calibri" panose="020F0502020204030204"/>
                <a:ea typeface="+mn-ea"/>
                <a:cs typeface="+mn-cs"/>
              </a:rPr>
              <a:t>0</a:t>
            </a:r>
          </a:p>
        </xdr:txBody>
      </xdr:sp>
    </xdr:grpSp>
    <xdr:clientData/>
  </xdr:twoCellAnchor>
</xdr:wsDr>
</file>

<file path=xl/theme/theme1.xml><?xml version="1.0" encoding="utf-8"?>
<a:theme xmlns:a="http://schemas.openxmlformats.org/drawingml/2006/main" name="Office Theme">
  <a:themeElements>
    <a:clrScheme name="Glencore medium">
      <a:dk1>
        <a:srgbClr val="000000"/>
      </a:dk1>
      <a:lt1>
        <a:srgbClr val="FFFFFF"/>
      </a:lt1>
      <a:dk2>
        <a:srgbClr val="BEA791"/>
      </a:dk2>
      <a:lt2>
        <a:srgbClr val="EDEDED"/>
      </a:lt2>
      <a:accent1>
        <a:srgbClr val="00AFAA"/>
      </a:accent1>
      <a:accent2>
        <a:srgbClr val="00649E"/>
      </a:accent2>
      <a:accent3>
        <a:srgbClr val="763F84"/>
      </a:accent3>
      <a:accent4>
        <a:srgbClr val="DD0068"/>
      </a:accent4>
      <a:accent5>
        <a:srgbClr val="BC3D17"/>
      </a:accent5>
      <a:accent6>
        <a:srgbClr val="30903A"/>
      </a:accent6>
      <a:hlink>
        <a:srgbClr val="0000FF"/>
      </a:hlink>
      <a:folHlink>
        <a:srgbClr val="80008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www.glencore.com/sustainability/esg-a-z/safety"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D1B64-09F8-4145-B320-C271E86C6E44}">
  <sheetPr>
    <tabColor theme="5"/>
  </sheetPr>
  <dimension ref="A1:A20"/>
  <sheetViews>
    <sheetView showGridLines="0" zoomScaleNormal="100" workbookViewId="0">
      <selection activeCell="A17" sqref="A17"/>
    </sheetView>
  </sheetViews>
  <sheetFormatPr defaultColWidth="9.140625" defaultRowHeight="15" x14ac:dyDescent="0.25"/>
  <cols>
    <col min="1" max="1" width="182" customWidth="1"/>
    <col min="2" max="2" width="9.140625" customWidth="1"/>
  </cols>
  <sheetData>
    <row r="1" spans="1:1" ht="18.75" x14ac:dyDescent="0.25">
      <c r="A1" s="40" t="s">
        <v>860</v>
      </c>
    </row>
    <row r="2" spans="1:1" ht="18.75" x14ac:dyDescent="0.25">
      <c r="A2" s="40"/>
    </row>
    <row r="3" spans="1:1" ht="30" x14ac:dyDescent="0.25">
      <c r="A3" s="59" t="s">
        <v>861</v>
      </c>
    </row>
    <row r="4" spans="1:1" x14ac:dyDescent="0.25">
      <c r="A4" s="2"/>
    </row>
    <row r="5" spans="1:1" x14ac:dyDescent="0.25">
      <c r="A5" s="83" t="s">
        <v>848</v>
      </c>
    </row>
    <row r="6" spans="1:1" ht="75" x14ac:dyDescent="0.25">
      <c r="A6" s="59" t="s">
        <v>1266</v>
      </c>
    </row>
    <row r="7" spans="1:1" ht="75" x14ac:dyDescent="0.25">
      <c r="A7" s="59" t="s">
        <v>1267</v>
      </c>
    </row>
    <row r="8" spans="1:1" ht="120" x14ac:dyDescent="0.25">
      <c r="A8" s="59" t="s">
        <v>1268</v>
      </c>
    </row>
    <row r="9" spans="1:1" ht="45" x14ac:dyDescent="0.25">
      <c r="A9" s="59" t="s">
        <v>1269</v>
      </c>
    </row>
    <row r="10" spans="1:1" x14ac:dyDescent="0.25">
      <c r="A10" s="59"/>
    </row>
    <row r="11" spans="1:1" x14ac:dyDescent="0.25">
      <c r="A11" s="2" t="s">
        <v>862</v>
      </c>
    </row>
    <row r="12" spans="1:1" x14ac:dyDescent="0.25">
      <c r="A12" s="2" t="s">
        <v>863</v>
      </c>
    </row>
    <row r="13" spans="1:1" x14ac:dyDescent="0.25">
      <c r="A13" s="2" t="s">
        <v>859</v>
      </c>
    </row>
    <row r="14" spans="1:1" x14ac:dyDescent="0.25">
      <c r="A14" s="2" t="s">
        <v>864</v>
      </c>
    </row>
    <row r="15" spans="1:1" x14ac:dyDescent="0.25">
      <c r="A15" s="23" t="s">
        <v>849</v>
      </c>
    </row>
    <row r="16" spans="1:1" x14ac:dyDescent="0.25">
      <c r="A16" s="2" t="s">
        <v>865</v>
      </c>
    </row>
    <row r="17" spans="1:1" x14ac:dyDescent="0.25">
      <c r="A17" s="2" t="s">
        <v>850</v>
      </c>
    </row>
    <row r="18" spans="1:1" x14ac:dyDescent="0.25">
      <c r="A18" s="2"/>
    </row>
    <row r="19" spans="1:1" x14ac:dyDescent="0.25">
      <c r="A19" s="83" t="s">
        <v>851</v>
      </c>
    </row>
    <row r="20" spans="1:1" x14ac:dyDescent="0.25">
      <c r="A20" s="23" t="s">
        <v>866</v>
      </c>
    </row>
  </sheetData>
  <printOptions horizontalCentered="1"/>
  <pageMargins left="0.23622047244094491" right="0.23622047244094491" top="0.74803149606299213" bottom="0.74803149606299213" header="0.31496062992125984" footer="0.31496062992125984"/>
  <pageSetup paperSize="9" orientation="landscape" r:id="rId1"/>
  <headerFooter>
    <oddHeader>&amp;L&amp;G</oddHeader>
    <oddFooter>&amp;C&amp;P of &amp;N</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07495-64A1-4B7D-9C73-0BD69F6769EA}">
  <sheetPr>
    <tabColor rgb="FF8D004C"/>
    <pageSetUpPr fitToPage="1"/>
  </sheetPr>
  <dimension ref="A1:I78"/>
  <sheetViews>
    <sheetView showGridLines="0" view="pageBreakPreview" zoomScale="90" zoomScaleNormal="100" zoomScaleSheetLayoutView="90" workbookViewId="0">
      <pane ySplit="4" topLeftCell="A5" activePane="bottomLeft" state="frozen"/>
      <selection activeCell="A63" sqref="A63"/>
      <selection pane="bottomLeft" activeCell="A63" sqref="A63"/>
    </sheetView>
  </sheetViews>
  <sheetFormatPr defaultRowHeight="15" x14ac:dyDescent="0.25"/>
  <cols>
    <col min="1" max="1" width="5.5703125" customWidth="1"/>
    <col min="2" max="2" width="120.5703125" customWidth="1"/>
    <col min="4" max="4" width="100.5703125" customWidth="1"/>
  </cols>
  <sheetData>
    <row r="1" spans="1:9" ht="18.75" x14ac:dyDescent="0.25">
      <c r="A1" s="544" t="s">
        <v>1070</v>
      </c>
      <c r="B1" s="544"/>
      <c r="C1" s="544"/>
      <c r="D1" s="544"/>
    </row>
    <row r="2" spans="1:9" x14ac:dyDescent="0.25">
      <c r="A2" s="625" t="s">
        <v>1071</v>
      </c>
      <c r="B2" s="625"/>
      <c r="C2" s="625"/>
      <c r="D2" s="625"/>
    </row>
    <row r="3" spans="1:9" ht="39" customHeight="1" x14ac:dyDescent="0.25">
      <c r="A3" s="626" t="s">
        <v>1072</v>
      </c>
      <c r="B3" s="626"/>
      <c r="C3" s="626"/>
      <c r="D3" s="626"/>
      <c r="E3" s="58"/>
      <c r="F3" s="58"/>
      <c r="G3" s="58"/>
      <c r="H3" s="58"/>
      <c r="I3" s="58"/>
    </row>
    <row r="4" spans="1:9" x14ac:dyDescent="0.25">
      <c r="A4" s="627" t="s">
        <v>1073</v>
      </c>
      <c r="B4" s="627"/>
      <c r="C4" s="304" t="s">
        <v>1074</v>
      </c>
      <c r="D4" s="305" t="s">
        <v>264</v>
      </c>
    </row>
    <row r="5" spans="1:9" x14ac:dyDescent="0.25">
      <c r="A5" s="623" t="s">
        <v>1075</v>
      </c>
      <c r="B5" s="623"/>
      <c r="C5" s="623"/>
      <c r="D5" s="623"/>
    </row>
    <row r="6" spans="1:9" ht="22.5" x14ac:dyDescent="0.25">
      <c r="A6" s="306">
        <v>1.1000000000000001</v>
      </c>
      <c r="B6" s="307" t="s">
        <v>1076</v>
      </c>
      <c r="C6" s="308" t="s">
        <v>1077</v>
      </c>
      <c r="D6" s="104"/>
    </row>
    <row r="7" spans="1:9" ht="22.5" x14ac:dyDescent="0.25">
      <c r="A7" s="306">
        <v>1.2</v>
      </c>
      <c r="B7" s="307" t="s">
        <v>1078</v>
      </c>
      <c r="C7" s="308" t="s">
        <v>1077</v>
      </c>
      <c r="D7" s="309"/>
    </row>
    <row r="8" spans="1:9" ht="110.1" customHeight="1" x14ac:dyDescent="0.25">
      <c r="A8" s="306">
        <v>1.3</v>
      </c>
      <c r="B8" s="307" t="s">
        <v>1079</v>
      </c>
      <c r="C8" s="308" t="s">
        <v>1077</v>
      </c>
      <c r="D8" s="309"/>
    </row>
    <row r="9" spans="1:9" ht="30" customHeight="1" x14ac:dyDescent="0.25">
      <c r="A9" s="306">
        <v>1.4</v>
      </c>
      <c r="B9" s="307" t="s">
        <v>1080</v>
      </c>
      <c r="C9" s="308" t="s">
        <v>1077</v>
      </c>
      <c r="D9" s="104"/>
    </row>
    <row r="10" spans="1:9" ht="22.5" x14ac:dyDescent="0.25">
      <c r="A10" s="306">
        <v>1.5</v>
      </c>
      <c r="B10" s="307" t="s">
        <v>1081</v>
      </c>
      <c r="C10" s="308" t="s">
        <v>1077</v>
      </c>
      <c r="D10" s="307"/>
    </row>
    <row r="11" spans="1:9" x14ac:dyDescent="0.25">
      <c r="A11" s="623" t="s">
        <v>1082</v>
      </c>
      <c r="B11" s="623"/>
      <c r="C11" s="623"/>
      <c r="D11" s="623"/>
    </row>
    <row r="12" spans="1:9" ht="30" x14ac:dyDescent="0.25">
      <c r="A12" s="306">
        <v>2.1</v>
      </c>
      <c r="B12" s="307" t="s">
        <v>1083</v>
      </c>
      <c r="C12" s="308" t="s">
        <v>1077</v>
      </c>
      <c r="D12" s="104"/>
    </row>
    <row r="13" spans="1:9" ht="30" x14ac:dyDescent="0.25">
      <c r="A13" s="306">
        <v>2.2000000000000002</v>
      </c>
      <c r="B13" s="307" t="s">
        <v>1084</v>
      </c>
      <c r="C13" s="308" t="s">
        <v>1077</v>
      </c>
      <c r="D13" s="49"/>
    </row>
    <row r="14" spans="1:9" x14ac:dyDescent="0.25">
      <c r="A14" s="623" t="s">
        <v>1085</v>
      </c>
      <c r="B14" s="623"/>
      <c r="C14" s="623"/>
      <c r="D14" s="623"/>
    </row>
    <row r="15" spans="1:9" ht="45" x14ac:dyDescent="0.25">
      <c r="A15" s="306">
        <v>3.1</v>
      </c>
      <c r="B15" s="307" t="s">
        <v>1086</v>
      </c>
      <c r="C15" s="308" t="s">
        <v>1077</v>
      </c>
      <c r="D15" s="302"/>
    </row>
    <row r="16" spans="1:9" ht="45" x14ac:dyDescent="0.25">
      <c r="A16" s="306">
        <v>3.4</v>
      </c>
      <c r="B16" s="307" t="s">
        <v>1087</v>
      </c>
      <c r="C16" s="308" t="s">
        <v>1077</v>
      </c>
      <c r="D16" s="302"/>
    </row>
    <row r="17" spans="1:4" ht="30" x14ac:dyDescent="0.25">
      <c r="A17" s="306">
        <v>3.5</v>
      </c>
      <c r="B17" s="307" t="s">
        <v>1088</v>
      </c>
      <c r="C17" s="308" t="s">
        <v>1077</v>
      </c>
      <c r="D17" s="302"/>
    </row>
    <row r="18" spans="1:4" x14ac:dyDescent="0.25">
      <c r="A18" s="623" t="s">
        <v>1089</v>
      </c>
      <c r="B18" s="623"/>
      <c r="C18" s="623"/>
      <c r="D18" s="623"/>
    </row>
    <row r="19" spans="1:4" ht="30" x14ac:dyDescent="0.25">
      <c r="A19" s="306">
        <v>4.0999999999999996</v>
      </c>
      <c r="B19" s="307" t="s">
        <v>1090</v>
      </c>
      <c r="C19" s="308" t="s">
        <v>1077</v>
      </c>
      <c r="D19" s="9"/>
    </row>
    <row r="20" spans="1:4" ht="30" x14ac:dyDescent="0.25">
      <c r="A20" s="306">
        <v>4.2</v>
      </c>
      <c r="B20" s="307" t="s">
        <v>1091</v>
      </c>
      <c r="C20" s="308" t="s">
        <v>1077</v>
      </c>
      <c r="D20" s="104"/>
    </row>
    <row r="21" spans="1:4" x14ac:dyDescent="0.25">
      <c r="A21" s="623" t="s">
        <v>1092</v>
      </c>
      <c r="B21" s="623"/>
      <c r="C21" s="623"/>
      <c r="D21" s="623"/>
    </row>
    <row r="22" spans="1:4" ht="45" x14ac:dyDescent="0.25">
      <c r="A22" s="306">
        <v>5.0999999999999996</v>
      </c>
      <c r="B22" s="307" t="s">
        <v>1093</v>
      </c>
      <c r="C22" s="308" t="s">
        <v>1077</v>
      </c>
      <c r="D22" s="104"/>
    </row>
    <row r="23" spans="1:4" ht="30" x14ac:dyDescent="0.25">
      <c r="A23" s="306">
        <v>5.2</v>
      </c>
      <c r="B23" s="307" t="s">
        <v>1094</v>
      </c>
      <c r="C23" s="308" t="s">
        <v>1077</v>
      </c>
      <c r="D23" s="104"/>
    </row>
    <row r="24" spans="1:4" x14ac:dyDescent="0.25">
      <c r="A24" s="623" t="s">
        <v>1095</v>
      </c>
      <c r="B24" s="623"/>
      <c r="C24" s="623"/>
      <c r="D24" s="623"/>
    </row>
    <row r="25" spans="1:4" ht="45" x14ac:dyDescent="0.25">
      <c r="A25" s="306">
        <v>6.1</v>
      </c>
      <c r="B25" s="307" t="s">
        <v>1096</v>
      </c>
      <c r="C25" s="308" t="s">
        <v>1077</v>
      </c>
      <c r="D25" s="9"/>
    </row>
    <row r="26" spans="1:4" ht="30" x14ac:dyDescent="0.25">
      <c r="A26" s="306">
        <v>6.2</v>
      </c>
      <c r="B26" s="307" t="s">
        <v>1097</v>
      </c>
      <c r="C26" s="308" t="s">
        <v>1077</v>
      </c>
      <c r="D26" s="104"/>
    </row>
    <row r="27" spans="1:4" ht="120" x14ac:dyDescent="0.25">
      <c r="A27" s="306">
        <v>6.3</v>
      </c>
      <c r="B27" s="307" t="s">
        <v>1098</v>
      </c>
      <c r="C27" s="310" t="str">
        <f>_xlfn.UNICHAR(9681)</f>
        <v>◑</v>
      </c>
      <c r="D27" s="53" t="s">
        <v>1099</v>
      </c>
    </row>
    <row r="28" spans="1:4" ht="30" x14ac:dyDescent="0.25">
      <c r="A28" s="306">
        <v>6.5</v>
      </c>
      <c r="B28" s="311" t="s">
        <v>1100</v>
      </c>
      <c r="C28" s="308" t="s">
        <v>1077</v>
      </c>
      <c r="D28" s="104"/>
    </row>
    <row r="29" spans="1:4" x14ac:dyDescent="0.25">
      <c r="A29" s="623" t="s">
        <v>1101</v>
      </c>
      <c r="B29" s="623"/>
      <c r="C29" s="623"/>
      <c r="D29" s="623"/>
    </row>
    <row r="30" spans="1:4" ht="30" x14ac:dyDescent="0.25">
      <c r="A30" s="306">
        <v>7.1</v>
      </c>
      <c r="B30" s="307" t="s">
        <v>1102</v>
      </c>
      <c r="C30" s="308" t="s">
        <v>1077</v>
      </c>
      <c r="D30" s="307"/>
    </row>
    <row r="31" spans="1:4" ht="30" x14ac:dyDescent="0.25">
      <c r="A31" s="306">
        <v>7.2</v>
      </c>
      <c r="B31" s="307" t="s">
        <v>1103</v>
      </c>
      <c r="C31" s="308" t="s">
        <v>1077</v>
      </c>
      <c r="D31" s="307"/>
    </row>
    <row r="32" spans="1:4" x14ac:dyDescent="0.25">
      <c r="A32" s="623" t="s">
        <v>1104</v>
      </c>
      <c r="B32" s="623"/>
      <c r="C32" s="623"/>
      <c r="D32" s="623"/>
    </row>
    <row r="33" spans="1:4" ht="30" x14ac:dyDescent="0.25">
      <c r="A33" s="306">
        <v>8.1</v>
      </c>
      <c r="B33" s="307" t="s">
        <v>1105</v>
      </c>
      <c r="C33" s="308" t="s">
        <v>1077</v>
      </c>
      <c r="D33" s="9"/>
    </row>
    <row r="34" spans="1:4" ht="30" x14ac:dyDescent="0.25">
      <c r="A34" s="306">
        <v>8.1999999999999993</v>
      </c>
      <c r="B34" s="307" t="s">
        <v>1106</v>
      </c>
      <c r="C34" s="308" t="s">
        <v>1077</v>
      </c>
      <c r="D34" s="302"/>
    </row>
    <row r="35" spans="1:4" x14ac:dyDescent="0.25">
      <c r="A35" s="623" t="s">
        <v>1107</v>
      </c>
      <c r="B35" s="623"/>
      <c r="C35" s="623"/>
      <c r="D35" s="623"/>
    </row>
    <row r="36" spans="1:4" ht="45" x14ac:dyDescent="0.25">
      <c r="A36" s="306">
        <v>9.1</v>
      </c>
      <c r="B36" s="307" t="s">
        <v>1108</v>
      </c>
      <c r="C36" s="308" t="s">
        <v>1077</v>
      </c>
      <c r="D36" s="104"/>
    </row>
    <row r="37" spans="1:4" ht="45" x14ac:dyDescent="0.25">
      <c r="A37" s="306">
        <v>9.1999999999999993</v>
      </c>
      <c r="B37" s="307" t="s">
        <v>1109</v>
      </c>
      <c r="C37" s="308" t="s">
        <v>1077</v>
      </c>
      <c r="D37" s="104"/>
    </row>
    <row r="38" spans="1:4" x14ac:dyDescent="0.25">
      <c r="A38" s="623" t="s">
        <v>1110</v>
      </c>
      <c r="B38" s="623"/>
      <c r="C38" s="623"/>
      <c r="D38" s="623"/>
    </row>
    <row r="39" spans="1:4" ht="30" x14ac:dyDescent="0.25">
      <c r="A39" s="306">
        <v>10.1</v>
      </c>
      <c r="B39" s="307" t="s">
        <v>1111</v>
      </c>
      <c r="C39" s="308" t="s">
        <v>1077</v>
      </c>
      <c r="D39" s="9"/>
    </row>
    <row r="40" spans="1:4" ht="30" x14ac:dyDescent="0.25">
      <c r="A40" s="306">
        <v>10.199999999999999</v>
      </c>
      <c r="B40" s="307" t="s">
        <v>1112</v>
      </c>
      <c r="C40" s="308" t="s">
        <v>1077</v>
      </c>
      <c r="D40" s="307"/>
    </row>
    <row r="41" spans="1:4" ht="30" x14ac:dyDescent="0.25">
      <c r="A41" s="306">
        <v>10.3</v>
      </c>
      <c r="B41" s="307" t="s">
        <v>1113</v>
      </c>
      <c r="C41" s="308" t="s">
        <v>1077</v>
      </c>
      <c r="D41" s="307"/>
    </row>
    <row r="42" spans="1:4" ht="30" x14ac:dyDescent="0.25">
      <c r="A42" s="306">
        <v>10.4</v>
      </c>
      <c r="B42" s="307" t="s">
        <v>1114</v>
      </c>
      <c r="C42" s="308" t="s">
        <v>1077</v>
      </c>
      <c r="D42" s="307"/>
    </row>
    <row r="43" spans="1:4" x14ac:dyDescent="0.25">
      <c r="A43" s="624" t="s">
        <v>1115</v>
      </c>
      <c r="B43" s="624"/>
      <c r="C43" s="624"/>
      <c r="D43" s="624"/>
    </row>
    <row r="62" spans="1:1" x14ac:dyDescent="0.25">
      <c r="A62" s="177"/>
    </row>
    <row r="69" spans="1:1" x14ac:dyDescent="0.25">
      <c r="A69" s="1"/>
    </row>
    <row r="72" spans="1:1" x14ac:dyDescent="0.25">
      <c r="A72" s="1"/>
    </row>
    <row r="73" spans="1:1" x14ac:dyDescent="0.25">
      <c r="A73" s="1"/>
    </row>
    <row r="74" spans="1:1" x14ac:dyDescent="0.25">
      <c r="A74" s="1"/>
    </row>
    <row r="75" spans="1:1" x14ac:dyDescent="0.25">
      <c r="A75" s="1"/>
    </row>
    <row r="76" spans="1:1" x14ac:dyDescent="0.25">
      <c r="A76" s="1"/>
    </row>
    <row r="77" spans="1:1" x14ac:dyDescent="0.25">
      <c r="A77" s="177"/>
    </row>
    <row r="78" spans="1:1" x14ac:dyDescent="0.25">
      <c r="A78" s="177"/>
    </row>
  </sheetData>
  <mergeCells count="15">
    <mergeCell ref="A11:D11"/>
    <mergeCell ref="A1:D1"/>
    <mergeCell ref="A2:D2"/>
    <mergeCell ref="A3:D3"/>
    <mergeCell ref="A4:B4"/>
    <mergeCell ref="A5:D5"/>
    <mergeCell ref="A35:D35"/>
    <mergeCell ref="A38:D38"/>
    <mergeCell ref="A43:D43"/>
    <mergeCell ref="A14:D14"/>
    <mergeCell ref="A18:D18"/>
    <mergeCell ref="A21:D21"/>
    <mergeCell ref="A24:D24"/>
    <mergeCell ref="A29:D29"/>
    <mergeCell ref="A32:D32"/>
  </mergeCells>
  <printOptions horizontalCentered="1"/>
  <pageMargins left="0.23622047244094491" right="0.23622047244094491" top="0.74803149606299213" bottom="0.74803149606299213" header="0.31496062992125984" footer="0.31496062992125984"/>
  <pageSetup paperSize="9" scale="60" fitToHeight="6" orientation="landscape" r:id="rId1"/>
  <headerFooter>
    <oddHeader>&amp;L&amp;G</oddHeader>
    <oddFooter>&amp;C&amp;P of &amp;N</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08E69-2446-4EB4-81F3-CB32CD9CC790}">
  <sheetPr>
    <tabColor rgb="FF8D004C"/>
  </sheetPr>
  <dimension ref="A1:AV41"/>
  <sheetViews>
    <sheetView showGridLines="0" zoomScale="70" zoomScaleNormal="70" zoomScaleSheetLayoutView="80" workbookViewId="0">
      <pane xSplit="3" ySplit="5" topLeftCell="R15" activePane="bottomRight" state="frozen"/>
      <selection activeCell="A63" sqref="A63"/>
      <selection pane="topRight" activeCell="A63" sqref="A63"/>
      <selection pane="bottomLeft" activeCell="A63" sqref="A63"/>
      <selection pane="bottomRight" activeCell="U25" sqref="U25"/>
    </sheetView>
  </sheetViews>
  <sheetFormatPr defaultRowHeight="15" outlineLevelCol="1" x14ac:dyDescent="0.25"/>
  <cols>
    <col min="1" max="1" width="15.7109375" customWidth="1"/>
    <col min="2" max="2" width="8.42578125" customWidth="1"/>
    <col min="3" max="3" width="61.5703125" customWidth="1"/>
    <col min="4" max="4" width="17.140625" customWidth="1" outlineLevel="1"/>
    <col min="5" max="5" width="14.42578125" customWidth="1" outlineLevel="1"/>
    <col min="6" max="15" width="12.7109375" customWidth="1" outlineLevel="1"/>
    <col min="16" max="16" width="13.28515625" customWidth="1" outlineLevel="1"/>
    <col min="17" max="19" width="12.7109375" customWidth="1" outlineLevel="1"/>
    <col min="20" max="20" width="17" customWidth="1" outlineLevel="1"/>
    <col min="21" max="21" width="14.42578125" customWidth="1" outlineLevel="1"/>
    <col min="22" max="24" width="13" customWidth="1" outlineLevel="1"/>
    <col min="25" max="25" width="13.7109375" customWidth="1" outlineLevel="1"/>
    <col min="26" max="27" width="13" customWidth="1" outlineLevel="1"/>
    <col min="28" max="32" width="14.42578125" customWidth="1" outlineLevel="1"/>
    <col min="33" max="36" width="13.140625" customWidth="1" outlineLevel="1"/>
    <col min="37" max="40" width="12.5703125" customWidth="1" outlineLevel="1"/>
    <col min="41" max="41" width="17" customWidth="1" outlineLevel="1"/>
    <col min="42" max="44" width="12.5703125" customWidth="1" outlineLevel="1"/>
    <col min="45" max="45" width="17" customWidth="1" outlineLevel="1"/>
    <col min="46" max="46" width="12.5703125" customWidth="1" outlineLevel="1"/>
    <col min="47" max="47" width="152.85546875" customWidth="1" outlineLevel="1"/>
    <col min="48" max="48" width="23.5703125" style="159" customWidth="1"/>
  </cols>
  <sheetData>
    <row r="1" spans="1:48" ht="18.75" x14ac:dyDescent="0.3">
      <c r="A1" s="312" t="s">
        <v>1116</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U1" s="159"/>
      <c r="AV1"/>
    </row>
    <row r="2" spans="1:48" x14ac:dyDescent="0.25">
      <c r="A2" t="s">
        <v>1071</v>
      </c>
      <c r="AU2" s="159"/>
      <c r="AV2"/>
    </row>
    <row r="3" spans="1:48" ht="39" customHeight="1" thickBot="1" x14ac:dyDescent="0.3">
      <c r="A3" s="32" t="s">
        <v>1117</v>
      </c>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U3" s="159"/>
      <c r="AV3"/>
    </row>
    <row r="4" spans="1:48" x14ac:dyDescent="0.25">
      <c r="A4" s="313" t="s">
        <v>1073</v>
      </c>
      <c r="B4" s="313"/>
      <c r="C4" s="313"/>
      <c r="D4" s="633" t="s">
        <v>0</v>
      </c>
      <c r="E4" s="628"/>
      <c r="F4" s="628"/>
      <c r="G4" s="628"/>
      <c r="H4" s="628"/>
      <c r="I4" s="628"/>
      <c r="J4" s="628"/>
      <c r="K4" s="628"/>
      <c r="L4" s="628"/>
      <c r="M4" s="628"/>
      <c r="N4" s="628"/>
      <c r="O4" s="628"/>
      <c r="P4" s="628"/>
      <c r="Q4" s="628"/>
      <c r="R4" s="628"/>
      <c r="S4" s="628"/>
      <c r="T4" s="628" t="s">
        <v>1118</v>
      </c>
      <c r="U4" s="628"/>
      <c r="V4" s="628"/>
      <c r="W4" s="628"/>
      <c r="X4" s="628"/>
      <c r="Y4" s="628"/>
      <c r="Z4" s="628"/>
      <c r="AA4" s="628"/>
      <c r="AB4" s="634" t="s">
        <v>1119</v>
      </c>
      <c r="AC4" s="635"/>
      <c r="AD4" s="635"/>
      <c r="AE4" s="635"/>
      <c r="AF4" s="633"/>
      <c r="AG4" s="628" t="s">
        <v>1120</v>
      </c>
      <c r="AH4" s="628"/>
      <c r="AI4" s="628"/>
      <c r="AJ4" s="628"/>
      <c r="AK4" s="628" t="s">
        <v>1121</v>
      </c>
      <c r="AL4" s="628"/>
      <c r="AM4" s="628"/>
      <c r="AN4" s="628"/>
      <c r="AO4" s="628"/>
      <c r="AP4" s="628"/>
      <c r="AQ4" s="628"/>
      <c r="AR4" s="628"/>
      <c r="AS4" s="628"/>
      <c r="AT4" s="628"/>
      <c r="AU4" s="314"/>
      <c r="AV4"/>
    </row>
    <row r="5" spans="1:48" ht="42" customHeight="1" thickBot="1" x14ac:dyDescent="0.3">
      <c r="A5" s="315" t="s">
        <v>1122</v>
      </c>
      <c r="B5" s="315" t="s">
        <v>1032</v>
      </c>
      <c r="C5" s="316" t="s">
        <v>1123</v>
      </c>
      <c r="D5" s="316" t="s">
        <v>1124</v>
      </c>
      <c r="E5" s="317" t="s">
        <v>1125</v>
      </c>
      <c r="F5" s="317" t="s">
        <v>9</v>
      </c>
      <c r="G5" s="317" t="s">
        <v>1126</v>
      </c>
      <c r="H5" s="317" t="s">
        <v>1127</v>
      </c>
      <c r="I5" s="317" t="s">
        <v>6</v>
      </c>
      <c r="J5" s="317" t="s">
        <v>1128</v>
      </c>
      <c r="K5" s="317" t="s">
        <v>1129</v>
      </c>
      <c r="L5" s="317" t="s">
        <v>1130</v>
      </c>
      <c r="M5" s="317" t="s">
        <v>10</v>
      </c>
      <c r="N5" s="317" t="s">
        <v>1131</v>
      </c>
      <c r="O5" s="317" t="s">
        <v>1132</v>
      </c>
      <c r="P5" s="317" t="s">
        <v>11</v>
      </c>
      <c r="Q5" s="317" t="s">
        <v>1133</v>
      </c>
      <c r="R5" s="317" t="s">
        <v>1134</v>
      </c>
      <c r="S5" s="317" t="s">
        <v>1135</v>
      </c>
      <c r="T5" s="318" t="s">
        <v>1136</v>
      </c>
      <c r="U5" s="317" t="s">
        <v>1137</v>
      </c>
      <c r="V5" s="317" t="s">
        <v>24</v>
      </c>
      <c r="W5" s="317" t="s">
        <v>1138</v>
      </c>
      <c r="X5" s="317" t="s">
        <v>1139</v>
      </c>
      <c r="Y5" s="317" t="s">
        <v>1140</v>
      </c>
      <c r="Z5" s="317" t="s">
        <v>26</v>
      </c>
      <c r="AA5" s="317" t="s">
        <v>23</v>
      </c>
      <c r="AB5" s="317" t="s">
        <v>1141</v>
      </c>
      <c r="AC5" s="317" t="s">
        <v>1142</v>
      </c>
      <c r="AD5" s="317" t="s">
        <v>1143</v>
      </c>
      <c r="AE5" s="317" t="s">
        <v>28</v>
      </c>
      <c r="AF5" s="317" t="s">
        <v>1144</v>
      </c>
      <c r="AG5" s="317" t="s">
        <v>31</v>
      </c>
      <c r="AH5" s="317" t="s">
        <v>1145</v>
      </c>
      <c r="AI5" s="317" t="s">
        <v>1146</v>
      </c>
      <c r="AJ5" s="317" t="s">
        <v>1147</v>
      </c>
      <c r="AK5" s="317" t="s">
        <v>1148</v>
      </c>
      <c r="AL5" s="317" t="s">
        <v>1149</v>
      </c>
      <c r="AM5" s="317" t="s">
        <v>1150</v>
      </c>
      <c r="AN5" s="317" t="s">
        <v>40</v>
      </c>
      <c r="AO5" s="317" t="s">
        <v>1151</v>
      </c>
      <c r="AP5" s="317" t="s">
        <v>35</v>
      </c>
      <c r="AQ5" s="317" t="s">
        <v>36</v>
      </c>
      <c r="AR5" s="317" t="s">
        <v>38</v>
      </c>
      <c r="AS5" s="317" t="s">
        <v>1152</v>
      </c>
      <c r="AT5" s="317" t="s">
        <v>1153</v>
      </c>
      <c r="AU5" s="319" t="s">
        <v>264</v>
      </c>
      <c r="AV5"/>
    </row>
    <row r="6" spans="1:48" ht="15.75" customHeight="1" x14ac:dyDescent="0.25">
      <c r="A6" s="632" t="s">
        <v>1154</v>
      </c>
      <c r="B6" s="320" t="s">
        <v>1155</v>
      </c>
      <c r="C6" s="321" t="s">
        <v>1156</v>
      </c>
      <c r="D6" s="322" t="s">
        <v>1077</v>
      </c>
      <c r="E6" s="322" t="s">
        <v>1077</v>
      </c>
      <c r="F6" s="322" t="s">
        <v>1077</v>
      </c>
      <c r="G6" s="322" t="s">
        <v>1077</v>
      </c>
      <c r="H6" s="322" t="s">
        <v>1077</v>
      </c>
      <c r="I6" s="322" t="s">
        <v>1077</v>
      </c>
      <c r="J6" s="322" t="s">
        <v>1077</v>
      </c>
      <c r="K6" s="322" t="s">
        <v>1077</v>
      </c>
      <c r="L6" s="322" t="s">
        <v>1077</v>
      </c>
      <c r="M6" s="322" t="s">
        <v>1077</v>
      </c>
      <c r="N6" s="322" t="s">
        <v>1077</v>
      </c>
      <c r="O6" s="322" t="s">
        <v>1077</v>
      </c>
      <c r="P6" s="322" t="s">
        <v>1077</v>
      </c>
      <c r="Q6" s="322" t="s">
        <v>1077</v>
      </c>
      <c r="R6" s="322" t="s">
        <v>1077</v>
      </c>
      <c r="S6" s="322" t="s">
        <v>1077</v>
      </c>
      <c r="T6" s="322" t="s">
        <v>1077</v>
      </c>
      <c r="U6" s="322" t="s">
        <v>1077</v>
      </c>
      <c r="V6" s="322" t="s">
        <v>1077</v>
      </c>
      <c r="W6" s="322" t="s">
        <v>1077</v>
      </c>
      <c r="X6" s="322" t="s">
        <v>1077</v>
      </c>
      <c r="Y6" s="322" t="s">
        <v>1077</v>
      </c>
      <c r="Z6" s="322" t="s">
        <v>1077</v>
      </c>
      <c r="AA6" s="322" t="s">
        <v>1077</v>
      </c>
      <c r="AB6" s="323" t="s">
        <v>1077</v>
      </c>
      <c r="AC6" s="322" t="s">
        <v>1077</v>
      </c>
      <c r="AD6" s="322" t="s">
        <v>1077</v>
      </c>
      <c r="AE6" s="322" t="s">
        <v>1077</v>
      </c>
      <c r="AF6" s="322" t="s">
        <v>1077</v>
      </c>
      <c r="AG6" s="322" t="s">
        <v>1077</v>
      </c>
      <c r="AH6" s="322" t="s">
        <v>1077</v>
      </c>
      <c r="AI6" s="322" t="s">
        <v>1077</v>
      </c>
      <c r="AJ6" s="322" t="s">
        <v>1077</v>
      </c>
      <c r="AK6" s="322" t="s">
        <v>1077</v>
      </c>
      <c r="AL6" s="322" t="s">
        <v>1077</v>
      </c>
      <c r="AM6" s="322" t="s">
        <v>1077</v>
      </c>
      <c r="AN6" s="322" t="s">
        <v>1077</v>
      </c>
      <c r="AO6" s="322" t="s">
        <v>1077</v>
      </c>
      <c r="AP6" s="322" t="s">
        <v>1077</v>
      </c>
      <c r="AQ6" s="322" t="s">
        <v>1077</v>
      </c>
      <c r="AR6" s="322" t="s">
        <v>1077</v>
      </c>
      <c r="AS6" s="322" t="s">
        <v>1077</v>
      </c>
      <c r="AT6" s="322" t="s">
        <v>1077</v>
      </c>
      <c r="AU6" s="324"/>
      <c r="AV6"/>
    </row>
    <row r="7" spans="1:48" ht="27" customHeight="1" x14ac:dyDescent="0.25">
      <c r="A7" s="629"/>
      <c r="B7" s="326">
        <v>1.2</v>
      </c>
      <c r="C7" s="327" t="s">
        <v>1078</v>
      </c>
      <c r="D7" s="308" t="s">
        <v>1077</v>
      </c>
      <c r="E7" s="308" t="s">
        <v>1077</v>
      </c>
      <c r="F7" s="308" t="s">
        <v>1077</v>
      </c>
      <c r="G7" s="308" t="s">
        <v>1077</v>
      </c>
      <c r="H7" s="308" t="s">
        <v>1077</v>
      </c>
      <c r="I7" s="308" t="s">
        <v>1077</v>
      </c>
      <c r="J7" s="308" t="s">
        <v>1077</v>
      </c>
      <c r="K7" s="308" t="s">
        <v>1077</v>
      </c>
      <c r="L7" s="308" t="s">
        <v>1077</v>
      </c>
      <c r="M7" s="308" t="s">
        <v>1077</v>
      </c>
      <c r="N7" s="308" t="s">
        <v>1077</v>
      </c>
      <c r="O7" s="308" t="s">
        <v>1077</v>
      </c>
      <c r="P7" s="308" t="s">
        <v>1077</v>
      </c>
      <c r="Q7" s="308" t="s">
        <v>1077</v>
      </c>
      <c r="R7" s="308" t="s">
        <v>1077</v>
      </c>
      <c r="S7" s="308" t="s">
        <v>1077</v>
      </c>
      <c r="T7" s="308" t="s">
        <v>1077</v>
      </c>
      <c r="U7" s="308" t="s">
        <v>1077</v>
      </c>
      <c r="V7" s="308" t="s">
        <v>1077</v>
      </c>
      <c r="W7" s="308" t="s">
        <v>1077</v>
      </c>
      <c r="X7" s="308" t="s">
        <v>1077</v>
      </c>
      <c r="Y7" s="308" t="s">
        <v>1077</v>
      </c>
      <c r="Z7" s="308" t="s">
        <v>1077</v>
      </c>
      <c r="AA7" s="308" t="s">
        <v>1077</v>
      </c>
      <c r="AB7" s="328" t="s">
        <v>1077</v>
      </c>
      <c r="AC7" s="308" t="s">
        <v>1077</v>
      </c>
      <c r="AD7" s="308" t="s">
        <v>1077</v>
      </c>
      <c r="AE7" s="308" t="s">
        <v>1077</v>
      </c>
      <c r="AF7" s="308" t="s">
        <v>1077</v>
      </c>
      <c r="AG7" s="308" t="s">
        <v>1077</v>
      </c>
      <c r="AH7" s="308" t="s">
        <v>1077</v>
      </c>
      <c r="AI7" s="308" t="s">
        <v>1077</v>
      </c>
      <c r="AJ7" s="308" t="s">
        <v>1077</v>
      </c>
      <c r="AK7" s="308" t="s">
        <v>1077</v>
      </c>
      <c r="AL7" s="308" t="s">
        <v>1077</v>
      </c>
      <c r="AM7" s="308" t="s">
        <v>1077</v>
      </c>
      <c r="AN7" s="308" t="s">
        <v>1077</v>
      </c>
      <c r="AO7" s="308" t="s">
        <v>1077</v>
      </c>
      <c r="AP7" s="308" t="s">
        <v>1077</v>
      </c>
      <c r="AQ7" s="308" t="s">
        <v>1077</v>
      </c>
      <c r="AR7" s="308" t="s">
        <v>1077</v>
      </c>
      <c r="AS7" s="308" t="s">
        <v>1077</v>
      </c>
      <c r="AT7" s="308" t="s">
        <v>1077</v>
      </c>
      <c r="AU7" s="329"/>
      <c r="AV7"/>
    </row>
    <row r="8" spans="1:48" ht="45.75" customHeight="1" x14ac:dyDescent="0.25">
      <c r="A8" s="325" t="s">
        <v>1157</v>
      </c>
      <c r="B8" s="326" t="s">
        <v>1158</v>
      </c>
      <c r="C8" s="327" t="s">
        <v>1084</v>
      </c>
      <c r="D8" s="308" t="s">
        <v>1077</v>
      </c>
      <c r="E8" s="308" t="s">
        <v>1077</v>
      </c>
      <c r="F8" s="308" t="s">
        <v>1077</v>
      </c>
      <c r="G8" s="308" t="s">
        <v>1077</v>
      </c>
      <c r="H8" s="308" t="s">
        <v>1077</v>
      </c>
      <c r="I8" s="308" t="s">
        <v>1077</v>
      </c>
      <c r="J8" s="308" t="s">
        <v>1077</v>
      </c>
      <c r="K8" s="308" t="s">
        <v>1077</v>
      </c>
      <c r="L8" s="308" t="s">
        <v>1077</v>
      </c>
      <c r="M8" s="308" t="s">
        <v>1077</v>
      </c>
      <c r="N8" s="308" t="s">
        <v>1077</v>
      </c>
      <c r="O8" s="308" t="s">
        <v>1077</v>
      </c>
      <c r="P8" s="308" t="s">
        <v>1077</v>
      </c>
      <c r="Q8" s="308" t="s">
        <v>1077</v>
      </c>
      <c r="R8" s="308" t="s">
        <v>1077</v>
      </c>
      <c r="S8" s="308" t="s">
        <v>1077</v>
      </c>
      <c r="T8" s="308" t="s">
        <v>1077</v>
      </c>
      <c r="U8" s="308" t="s">
        <v>1077</v>
      </c>
      <c r="V8" s="308" t="s">
        <v>1077</v>
      </c>
      <c r="W8" s="308" t="s">
        <v>1077</v>
      </c>
      <c r="X8" s="308" t="s">
        <v>1077</v>
      </c>
      <c r="Y8" s="308" t="s">
        <v>1077</v>
      </c>
      <c r="Z8" s="308" t="s">
        <v>1077</v>
      </c>
      <c r="AA8" s="308" t="s">
        <v>1077</v>
      </c>
      <c r="AB8" s="328" t="s">
        <v>1077</v>
      </c>
      <c r="AC8" s="308" t="s">
        <v>1077</v>
      </c>
      <c r="AD8" s="308" t="s">
        <v>1077</v>
      </c>
      <c r="AE8" s="308" t="s">
        <v>1077</v>
      </c>
      <c r="AF8" s="308" t="s">
        <v>1077</v>
      </c>
      <c r="AG8" s="308" t="s">
        <v>1077</v>
      </c>
      <c r="AH8" s="308" t="s">
        <v>1077</v>
      </c>
      <c r="AI8" s="308" t="s">
        <v>1077</v>
      </c>
      <c r="AJ8" s="308" t="s">
        <v>1077</v>
      </c>
      <c r="AK8" s="308" t="s">
        <v>1077</v>
      </c>
      <c r="AL8" s="308" t="s">
        <v>1077</v>
      </c>
      <c r="AM8" s="308" t="s">
        <v>1077</v>
      </c>
      <c r="AN8" s="308" t="s">
        <v>1077</v>
      </c>
      <c r="AO8" s="308" t="s">
        <v>1077</v>
      </c>
      <c r="AP8" s="308" t="s">
        <v>1077</v>
      </c>
      <c r="AQ8" s="308" t="s">
        <v>1077</v>
      </c>
      <c r="AR8" s="308" t="s">
        <v>1077</v>
      </c>
      <c r="AS8" s="308" t="s">
        <v>1077</v>
      </c>
      <c r="AT8" s="308" t="s">
        <v>1077</v>
      </c>
      <c r="AU8" s="329"/>
      <c r="AV8"/>
    </row>
    <row r="9" spans="1:48" ht="52.5" customHeight="1" x14ac:dyDescent="0.25">
      <c r="A9" s="629" t="s">
        <v>1159</v>
      </c>
      <c r="B9" s="326" t="s">
        <v>1160</v>
      </c>
      <c r="C9" s="327" t="s">
        <v>1086</v>
      </c>
      <c r="D9" s="308" t="s">
        <v>1077</v>
      </c>
      <c r="E9" s="308" t="s">
        <v>1077</v>
      </c>
      <c r="F9" s="308" t="s">
        <v>1077</v>
      </c>
      <c r="G9" s="308" t="s">
        <v>1077</v>
      </c>
      <c r="H9" s="308" t="s">
        <v>1077</v>
      </c>
      <c r="I9" s="308" t="s">
        <v>1077</v>
      </c>
      <c r="J9" s="308" t="s">
        <v>1077</v>
      </c>
      <c r="K9" s="308" t="s">
        <v>1077</v>
      </c>
      <c r="L9" s="308" t="s">
        <v>1077</v>
      </c>
      <c r="M9" s="308" t="s">
        <v>1077</v>
      </c>
      <c r="N9" s="308" t="s">
        <v>1077</v>
      </c>
      <c r="O9" s="308" t="s">
        <v>1077</v>
      </c>
      <c r="P9" s="308" t="s">
        <v>1077</v>
      </c>
      <c r="Q9" s="308" t="s">
        <v>1077</v>
      </c>
      <c r="R9" s="308" t="s">
        <v>1077</v>
      </c>
      <c r="S9" s="308" t="s">
        <v>1077</v>
      </c>
      <c r="T9" s="308" t="s">
        <v>1077</v>
      </c>
      <c r="U9" s="308" t="s">
        <v>1077</v>
      </c>
      <c r="V9" s="310" t="str">
        <f>_xlfn.UNICHAR(9681)</f>
        <v>◑</v>
      </c>
      <c r="W9" s="310" t="str">
        <f>_xlfn.UNICHAR(9681)</f>
        <v>◑</v>
      </c>
      <c r="X9" s="310" t="str">
        <f>_xlfn.UNICHAR(9681)</f>
        <v>◑</v>
      </c>
      <c r="Y9" s="308" t="s">
        <v>1077</v>
      </c>
      <c r="Z9" s="308" t="s">
        <v>1077</v>
      </c>
      <c r="AA9" s="308" t="s">
        <v>1077</v>
      </c>
      <c r="AB9" s="328" t="s">
        <v>1077</v>
      </c>
      <c r="AC9" s="308" t="s">
        <v>1077</v>
      </c>
      <c r="AD9" s="308" t="s">
        <v>1077</v>
      </c>
      <c r="AE9" s="308" t="s">
        <v>1077</v>
      </c>
      <c r="AF9" s="308" t="s">
        <v>1077</v>
      </c>
      <c r="AG9" s="308" t="s">
        <v>1077</v>
      </c>
      <c r="AH9" s="308" t="s">
        <v>1077</v>
      </c>
      <c r="AI9" s="308" t="s">
        <v>1077</v>
      </c>
      <c r="AJ9" s="308" t="s">
        <v>1077</v>
      </c>
      <c r="AK9" s="308" t="s">
        <v>1077</v>
      </c>
      <c r="AL9" s="308" t="s">
        <v>1077</v>
      </c>
      <c r="AM9" s="308" t="s">
        <v>1077</v>
      </c>
      <c r="AN9" s="308" t="s">
        <v>1077</v>
      </c>
      <c r="AO9" s="308" t="s">
        <v>1077</v>
      </c>
      <c r="AP9" s="308" t="s">
        <v>1077</v>
      </c>
      <c r="AQ9" s="308" t="s">
        <v>1077</v>
      </c>
      <c r="AR9" s="308" t="s">
        <v>1077</v>
      </c>
      <c r="AS9" s="308" t="s">
        <v>1077</v>
      </c>
      <c r="AT9" s="308" t="s">
        <v>1077</v>
      </c>
      <c r="AU9" s="329" t="s">
        <v>1161</v>
      </c>
      <c r="AV9"/>
    </row>
    <row r="10" spans="1:48" ht="51.75" customHeight="1" x14ac:dyDescent="0.25">
      <c r="A10" s="629"/>
      <c r="B10" s="326" t="s">
        <v>1162</v>
      </c>
      <c r="C10" s="327" t="s">
        <v>1163</v>
      </c>
      <c r="D10" s="308" t="s">
        <v>1077</v>
      </c>
      <c r="E10" s="308" t="s">
        <v>1077</v>
      </c>
      <c r="F10" s="308" t="s">
        <v>1077</v>
      </c>
      <c r="G10" s="308" t="s">
        <v>1077</v>
      </c>
      <c r="H10" s="308" t="s">
        <v>1077</v>
      </c>
      <c r="I10" s="308" t="s">
        <v>1077</v>
      </c>
      <c r="J10" s="308" t="s">
        <v>1077</v>
      </c>
      <c r="K10" s="308" t="s">
        <v>1077</v>
      </c>
      <c r="L10" s="308" t="s">
        <v>1077</v>
      </c>
      <c r="M10" s="308" t="s">
        <v>1077</v>
      </c>
      <c r="N10" s="308" t="s">
        <v>1077</v>
      </c>
      <c r="O10" s="308" t="s">
        <v>1077</v>
      </c>
      <c r="P10" s="308" t="s">
        <v>1077</v>
      </c>
      <c r="Q10" s="308" t="s">
        <v>1077</v>
      </c>
      <c r="R10" s="308" t="s">
        <v>1077</v>
      </c>
      <c r="S10" s="308" t="s">
        <v>1077</v>
      </c>
      <c r="T10" s="308" t="s">
        <v>1077</v>
      </c>
      <c r="U10" s="308" t="s">
        <v>1077</v>
      </c>
      <c r="V10" s="308" t="s">
        <v>1077</v>
      </c>
      <c r="W10" s="308" t="s">
        <v>1077</v>
      </c>
      <c r="X10" s="308" t="s">
        <v>1077</v>
      </c>
      <c r="Y10" s="308" t="s">
        <v>1077</v>
      </c>
      <c r="Z10" s="308" t="s">
        <v>1077</v>
      </c>
      <c r="AA10" s="308" t="s">
        <v>1077</v>
      </c>
      <c r="AB10" s="308" t="s">
        <v>1077</v>
      </c>
      <c r="AC10" s="308" t="s">
        <v>1077</v>
      </c>
      <c r="AD10" s="308" t="s">
        <v>1077</v>
      </c>
      <c r="AE10" s="308" t="s">
        <v>1077</v>
      </c>
      <c r="AF10" s="308" t="s">
        <v>1077</v>
      </c>
      <c r="AG10" s="308" t="s">
        <v>1077</v>
      </c>
      <c r="AH10" s="308" t="s">
        <v>1077</v>
      </c>
      <c r="AI10" s="308" t="s">
        <v>1077</v>
      </c>
      <c r="AJ10" s="308" t="s">
        <v>1077</v>
      </c>
      <c r="AK10" s="308" t="s">
        <v>1077</v>
      </c>
      <c r="AL10" s="308" t="s">
        <v>1077</v>
      </c>
      <c r="AM10" s="308" t="s">
        <v>1077</v>
      </c>
      <c r="AN10" s="308" t="s">
        <v>1077</v>
      </c>
      <c r="AO10" s="308" t="s">
        <v>1077</v>
      </c>
      <c r="AP10" s="308" t="s">
        <v>1077</v>
      </c>
      <c r="AQ10" s="308" t="s">
        <v>1077</v>
      </c>
      <c r="AR10" s="308" t="s">
        <v>1077</v>
      </c>
      <c r="AS10" s="308" t="s">
        <v>1077</v>
      </c>
      <c r="AT10" s="308" t="s">
        <v>1077</v>
      </c>
      <c r="AU10" s="329"/>
      <c r="AV10"/>
    </row>
    <row r="11" spans="1:48" ht="98.1" customHeight="1" x14ac:dyDescent="0.25">
      <c r="A11" s="629"/>
      <c r="B11" s="326" t="s">
        <v>1164</v>
      </c>
      <c r="C11" s="327" t="s">
        <v>1165</v>
      </c>
      <c r="D11" s="308" t="s">
        <v>1077</v>
      </c>
      <c r="E11" s="308" t="s">
        <v>1077</v>
      </c>
      <c r="F11" s="308" t="s">
        <v>1077</v>
      </c>
      <c r="G11" s="308" t="s">
        <v>1077</v>
      </c>
      <c r="H11" s="308" t="s">
        <v>1077</v>
      </c>
      <c r="I11" s="308" t="s">
        <v>1077</v>
      </c>
      <c r="J11" s="308" t="s">
        <v>1077</v>
      </c>
      <c r="K11" s="308" t="s">
        <v>1077</v>
      </c>
      <c r="L11" s="308" t="s">
        <v>1077</v>
      </c>
      <c r="M11" s="308" t="s">
        <v>1077</v>
      </c>
      <c r="N11" s="308" t="s">
        <v>1077</v>
      </c>
      <c r="O11" s="308" t="s">
        <v>1077</v>
      </c>
      <c r="P11" s="308" t="s">
        <v>1077</v>
      </c>
      <c r="Q11" s="308" t="s">
        <v>1077</v>
      </c>
      <c r="R11" s="308" t="s">
        <v>1077</v>
      </c>
      <c r="S11" s="308" t="s">
        <v>1077</v>
      </c>
      <c r="T11" s="308" t="s">
        <v>1077</v>
      </c>
      <c r="U11" s="308" t="s">
        <v>1077</v>
      </c>
      <c r="V11" s="310" t="str">
        <f>_xlfn.UNICHAR(9681)</f>
        <v>◑</v>
      </c>
      <c r="W11" s="310" t="str">
        <f>_xlfn.UNICHAR(9681)</f>
        <v>◑</v>
      </c>
      <c r="X11" s="308" t="s">
        <v>1077</v>
      </c>
      <c r="Y11" s="308" t="s">
        <v>1077</v>
      </c>
      <c r="Z11" s="310" t="str">
        <f>_xlfn.UNICHAR(9681)</f>
        <v>◑</v>
      </c>
      <c r="AA11" s="310" t="str">
        <f>_xlfn.UNICHAR(9681)</f>
        <v>◑</v>
      </c>
      <c r="AB11" s="328" t="s">
        <v>1077</v>
      </c>
      <c r="AC11" s="308" t="s">
        <v>1077</v>
      </c>
      <c r="AD11" s="308" t="s">
        <v>1077</v>
      </c>
      <c r="AE11" s="308" t="s">
        <v>1077</v>
      </c>
      <c r="AF11" s="310" t="str">
        <f>_xlfn.UNICHAR(9681)</f>
        <v>◑</v>
      </c>
      <c r="AG11" s="308" t="s">
        <v>1077</v>
      </c>
      <c r="AH11" s="308" t="s">
        <v>1077</v>
      </c>
      <c r="AI11" s="308" t="s">
        <v>1077</v>
      </c>
      <c r="AJ11" s="308" t="s">
        <v>1077</v>
      </c>
      <c r="AK11" s="308" t="s">
        <v>1077</v>
      </c>
      <c r="AL11" s="310" t="str">
        <f>_xlfn.UNICHAR(9681)</f>
        <v>◑</v>
      </c>
      <c r="AM11" s="308" t="s">
        <v>1077</v>
      </c>
      <c r="AN11" s="308" t="s">
        <v>1077</v>
      </c>
      <c r="AO11" s="308" t="s">
        <v>1077</v>
      </c>
      <c r="AP11" s="308" t="s">
        <v>1077</v>
      </c>
      <c r="AQ11" s="308" t="s">
        <v>1077</v>
      </c>
      <c r="AR11" s="308" t="s">
        <v>1077</v>
      </c>
      <c r="AS11" s="310" t="str">
        <f>_xlfn.UNICHAR(9681)</f>
        <v>◑</v>
      </c>
      <c r="AT11" s="308" t="s">
        <v>1077</v>
      </c>
      <c r="AU11" s="160" t="s">
        <v>1166</v>
      </c>
      <c r="AV11"/>
    </row>
    <row r="12" spans="1:48" ht="51.75" customHeight="1" x14ac:dyDescent="0.25">
      <c r="A12" s="629"/>
      <c r="B12" s="326" t="s">
        <v>1167</v>
      </c>
      <c r="C12" s="327" t="s">
        <v>1168</v>
      </c>
      <c r="D12" s="308" t="s">
        <v>1077</v>
      </c>
      <c r="E12" s="308" t="s">
        <v>1077</v>
      </c>
      <c r="F12" s="308" t="s">
        <v>1077</v>
      </c>
      <c r="G12" s="308" t="s">
        <v>1077</v>
      </c>
      <c r="H12" s="308" t="s">
        <v>1077</v>
      </c>
      <c r="I12" s="308" t="s">
        <v>1077</v>
      </c>
      <c r="J12" s="308" t="s">
        <v>1077</v>
      </c>
      <c r="K12" s="308" t="s">
        <v>1077</v>
      </c>
      <c r="L12" s="308" t="s">
        <v>1077</v>
      </c>
      <c r="M12" s="308" t="s">
        <v>1077</v>
      </c>
      <c r="N12" s="308" t="s">
        <v>1077</v>
      </c>
      <c r="O12" s="308" t="s">
        <v>1077</v>
      </c>
      <c r="P12" s="308" t="s">
        <v>1077</v>
      </c>
      <c r="Q12" s="308" t="s">
        <v>1077</v>
      </c>
      <c r="R12" s="308" t="s">
        <v>1077</v>
      </c>
      <c r="S12" s="308" t="s">
        <v>1077</v>
      </c>
      <c r="T12" s="308" t="s">
        <v>1077</v>
      </c>
      <c r="U12" s="308" t="s">
        <v>1077</v>
      </c>
      <c r="V12" s="308" t="s">
        <v>1077</v>
      </c>
      <c r="W12" s="308" t="s">
        <v>1077</v>
      </c>
      <c r="X12" s="308" t="s">
        <v>1077</v>
      </c>
      <c r="Y12" s="308" t="s">
        <v>1077</v>
      </c>
      <c r="Z12" s="308" t="s">
        <v>1077</v>
      </c>
      <c r="AA12" s="308" t="s">
        <v>1077</v>
      </c>
      <c r="AB12" s="328" t="s">
        <v>1077</v>
      </c>
      <c r="AC12" s="308" t="s">
        <v>1077</v>
      </c>
      <c r="AD12" s="308" t="s">
        <v>1077</v>
      </c>
      <c r="AE12" s="308" t="s">
        <v>1077</v>
      </c>
      <c r="AF12" s="308" t="s">
        <v>1077</v>
      </c>
      <c r="AG12" s="308" t="s">
        <v>1077</v>
      </c>
      <c r="AH12" s="308" t="s">
        <v>1077</v>
      </c>
      <c r="AI12" s="308" t="s">
        <v>1077</v>
      </c>
      <c r="AJ12" s="308" t="s">
        <v>1077</v>
      </c>
      <c r="AK12" s="308" t="s">
        <v>1077</v>
      </c>
      <c r="AL12" s="308" t="s">
        <v>1077</v>
      </c>
      <c r="AM12" s="308" t="s">
        <v>1077</v>
      </c>
      <c r="AN12" s="308" t="s">
        <v>1077</v>
      </c>
      <c r="AO12" s="308" t="s">
        <v>1077</v>
      </c>
      <c r="AP12" s="308" t="s">
        <v>1077</v>
      </c>
      <c r="AQ12" s="308" t="s">
        <v>1077</v>
      </c>
      <c r="AR12" s="308" t="s">
        <v>1077</v>
      </c>
      <c r="AS12" s="308" t="s">
        <v>1077</v>
      </c>
      <c r="AT12" s="308" t="s">
        <v>1077</v>
      </c>
      <c r="AU12" s="329"/>
      <c r="AV12"/>
    </row>
    <row r="13" spans="1:48" ht="40.5" customHeight="1" x14ac:dyDescent="0.25">
      <c r="A13" s="629"/>
      <c r="B13" s="330" t="s">
        <v>1169</v>
      </c>
      <c r="C13" s="331" t="s">
        <v>1088</v>
      </c>
      <c r="D13" s="308" t="s">
        <v>1077</v>
      </c>
      <c r="E13" s="308" t="s">
        <v>1077</v>
      </c>
      <c r="F13" s="308" t="s">
        <v>1077</v>
      </c>
      <c r="G13" s="308" t="s">
        <v>1077</v>
      </c>
      <c r="H13" s="308" t="s">
        <v>1077</v>
      </c>
      <c r="I13" s="308" t="s">
        <v>1077</v>
      </c>
      <c r="J13" s="308" t="s">
        <v>1077</v>
      </c>
      <c r="K13" s="308" t="s">
        <v>1077</v>
      </c>
      <c r="L13" s="308" t="s">
        <v>1077</v>
      </c>
      <c r="M13" s="308" t="s">
        <v>1077</v>
      </c>
      <c r="N13" s="308" t="s">
        <v>1077</v>
      </c>
      <c r="O13" s="308" t="s">
        <v>1077</v>
      </c>
      <c r="P13" s="308" t="s">
        <v>1077</v>
      </c>
      <c r="Q13" s="308" t="s">
        <v>1077</v>
      </c>
      <c r="R13" s="308" t="s">
        <v>1077</v>
      </c>
      <c r="S13" s="308" t="s">
        <v>1077</v>
      </c>
      <c r="T13" s="308" t="s">
        <v>1077</v>
      </c>
      <c r="U13" s="308" t="s">
        <v>1077</v>
      </c>
      <c r="V13" s="308" t="s">
        <v>1077</v>
      </c>
      <c r="W13" s="308" t="s">
        <v>1077</v>
      </c>
      <c r="X13" s="308" t="s">
        <v>1077</v>
      </c>
      <c r="Y13" s="308" t="s">
        <v>1077</v>
      </c>
      <c r="Z13" s="308" t="s">
        <v>1077</v>
      </c>
      <c r="AA13" s="308" t="s">
        <v>1077</v>
      </c>
      <c r="AB13" s="328" t="s">
        <v>1077</v>
      </c>
      <c r="AC13" s="308" t="s">
        <v>1077</v>
      </c>
      <c r="AD13" s="308" t="s">
        <v>1077</v>
      </c>
      <c r="AE13" s="308" t="s">
        <v>1077</v>
      </c>
      <c r="AF13" s="308" t="s">
        <v>1077</v>
      </c>
      <c r="AG13" s="308" t="s">
        <v>1077</v>
      </c>
      <c r="AH13" s="308" t="s">
        <v>1077</v>
      </c>
      <c r="AI13" s="308" t="s">
        <v>1077</v>
      </c>
      <c r="AJ13" s="308" t="s">
        <v>1077</v>
      </c>
      <c r="AK13" s="308" t="s">
        <v>1077</v>
      </c>
      <c r="AL13" s="308" t="s">
        <v>1077</v>
      </c>
      <c r="AM13" s="308" t="s">
        <v>1077</v>
      </c>
      <c r="AN13" s="308" t="s">
        <v>1077</v>
      </c>
      <c r="AO13" s="308" t="s">
        <v>1077</v>
      </c>
      <c r="AP13" s="308" t="s">
        <v>1077</v>
      </c>
      <c r="AQ13" s="308" t="s">
        <v>1077</v>
      </c>
      <c r="AR13" s="308" t="s">
        <v>1077</v>
      </c>
      <c r="AS13" s="308" t="s">
        <v>1077</v>
      </c>
      <c r="AT13" s="308" t="s">
        <v>1077</v>
      </c>
      <c r="AU13" s="329"/>
      <c r="AV13"/>
    </row>
    <row r="14" spans="1:48" ht="103.5" customHeight="1" x14ac:dyDescent="0.25">
      <c r="A14" s="629"/>
      <c r="B14" s="330">
        <v>3.6</v>
      </c>
      <c r="C14" s="331" t="s">
        <v>1170</v>
      </c>
      <c r="D14" s="308" t="s">
        <v>1077</v>
      </c>
      <c r="E14" s="308" t="s">
        <v>1077</v>
      </c>
      <c r="F14" s="308" t="s">
        <v>1077</v>
      </c>
      <c r="G14" s="308" t="s">
        <v>1077</v>
      </c>
      <c r="H14" s="308" t="s">
        <v>1077</v>
      </c>
      <c r="I14" s="308" t="s">
        <v>1077</v>
      </c>
      <c r="J14" s="308" t="s">
        <v>1077</v>
      </c>
      <c r="K14" s="308" t="s">
        <v>1077</v>
      </c>
      <c r="L14" s="308" t="s">
        <v>1077</v>
      </c>
      <c r="M14" s="308" t="s">
        <v>1077</v>
      </c>
      <c r="N14" s="308" t="s">
        <v>1077</v>
      </c>
      <c r="O14" s="308" t="s">
        <v>1077</v>
      </c>
      <c r="P14" s="308" t="s">
        <v>1077</v>
      </c>
      <c r="Q14" s="308" t="s">
        <v>1077</v>
      </c>
      <c r="R14" s="308" t="s">
        <v>1077</v>
      </c>
      <c r="S14" s="308" t="s">
        <v>1077</v>
      </c>
      <c r="T14" s="332" t="s">
        <v>1077</v>
      </c>
      <c r="U14" s="332" t="s">
        <v>1077</v>
      </c>
      <c r="V14" s="308" t="s">
        <v>1077</v>
      </c>
      <c r="W14" s="310" t="str">
        <f>_xlfn.UNICHAR(9681)</f>
        <v>◑</v>
      </c>
      <c r="X14" s="308" t="s">
        <v>1077</v>
      </c>
      <c r="Y14" s="308" t="s">
        <v>1077</v>
      </c>
      <c r="Z14" s="308" t="s">
        <v>1077</v>
      </c>
      <c r="AA14" s="308" t="s">
        <v>1077</v>
      </c>
      <c r="AB14" s="328" t="s">
        <v>1077</v>
      </c>
      <c r="AC14" s="308" t="s">
        <v>1077</v>
      </c>
      <c r="AD14" s="308" t="s">
        <v>1077</v>
      </c>
      <c r="AE14" s="308" t="s">
        <v>1077</v>
      </c>
      <c r="AF14" s="308" t="s">
        <v>1077</v>
      </c>
      <c r="AG14" s="332" t="s">
        <v>1077</v>
      </c>
      <c r="AH14" s="308" t="s">
        <v>1077</v>
      </c>
      <c r="AI14" s="308" t="s">
        <v>1077</v>
      </c>
      <c r="AJ14" s="308" t="s">
        <v>1077</v>
      </c>
      <c r="AK14" s="332" t="s">
        <v>1077</v>
      </c>
      <c r="AL14" s="332" t="s">
        <v>1077</v>
      </c>
      <c r="AM14" s="332" t="s">
        <v>1077</v>
      </c>
      <c r="AN14" s="332" t="s">
        <v>1077</v>
      </c>
      <c r="AO14" s="332" t="s">
        <v>1077</v>
      </c>
      <c r="AP14" s="308" t="s">
        <v>1077</v>
      </c>
      <c r="AQ14" s="308" t="s">
        <v>1077</v>
      </c>
      <c r="AR14" s="308" t="s">
        <v>1077</v>
      </c>
      <c r="AS14" s="308" t="s">
        <v>1077</v>
      </c>
      <c r="AT14" s="308" t="s">
        <v>1077</v>
      </c>
      <c r="AU14" s="329" t="s">
        <v>1276</v>
      </c>
      <c r="AV14"/>
    </row>
    <row r="15" spans="1:48" ht="100.35" customHeight="1" x14ac:dyDescent="0.25">
      <c r="A15" s="629"/>
      <c r="B15" s="330">
        <v>3.7</v>
      </c>
      <c r="C15" s="331" t="s">
        <v>1171</v>
      </c>
      <c r="D15" s="332" t="s">
        <v>1077</v>
      </c>
      <c r="E15" s="332" t="s">
        <v>1077</v>
      </c>
      <c r="F15" s="332" t="s">
        <v>1077</v>
      </c>
      <c r="G15" s="308" t="s">
        <v>1077</v>
      </c>
      <c r="H15" s="308" t="s">
        <v>1077</v>
      </c>
      <c r="I15" s="308" t="s">
        <v>1077</v>
      </c>
      <c r="J15" s="308" t="s">
        <v>1077</v>
      </c>
      <c r="K15" s="308" t="s">
        <v>1077</v>
      </c>
      <c r="L15" s="308" t="s">
        <v>1077</v>
      </c>
      <c r="M15" s="308" t="s">
        <v>1077</v>
      </c>
      <c r="N15" s="308" t="s">
        <v>1077</v>
      </c>
      <c r="O15" s="308" t="s">
        <v>1077</v>
      </c>
      <c r="P15" s="308" t="s">
        <v>1077</v>
      </c>
      <c r="Q15" s="308" t="s">
        <v>1077</v>
      </c>
      <c r="R15" s="308" t="s">
        <v>1077</v>
      </c>
      <c r="S15" s="308" t="s">
        <v>1077</v>
      </c>
      <c r="T15" s="332" t="s">
        <v>1077</v>
      </c>
      <c r="U15" s="332" t="s">
        <v>1077</v>
      </c>
      <c r="V15" s="332" t="s">
        <v>1077</v>
      </c>
      <c r="W15" s="332" t="s">
        <v>1077</v>
      </c>
      <c r="X15" s="332" t="s">
        <v>1077</v>
      </c>
      <c r="Y15" s="308" t="s">
        <v>1077</v>
      </c>
      <c r="Z15" s="332" t="s">
        <v>1077</v>
      </c>
      <c r="AA15" s="332" t="s">
        <v>1077</v>
      </c>
      <c r="AB15" s="328" t="s">
        <v>1077</v>
      </c>
      <c r="AC15" s="308" t="s">
        <v>1077</v>
      </c>
      <c r="AD15" s="308" t="s">
        <v>1077</v>
      </c>
      <c r="AE15" s="308" t="s">
        <v>1077</v>
      </c>
      <c r="AF15" s="308" t="s">
        <v>1077</v>
      </c>
      <c r="AG15" s="332" t="s">
        <v>1077</v>
      </c>
      <c r="AH15" s="308" t="s">
        <v>1077</v>
      </c>
      <c r="AI15" s="308" t="s">
        <v>1077</v>
      </c>
      <c r="AJ15" s="308" t="s">
        <v>1077</v>
      </c>
      <c r="AK15" s="332" t="s">
        <v>1077</v>
      </c>
      <c r="AL15" s="332" t="s">
        <v>1077</v>
      </c>
      <c r="AM15" s="332" t="s">
        <v>1077</v>
      </c>
      <c r="AN15" s="332" t="s">
        <v>1077</v>
      </c>
      <c r="AO15" s="332" t="s">
        <v>1077</v>
      </c>
      <c r="AP15" s="332" t="s">
        <v>1077</v>
      </c>
      <c r="AQ15" s="332" t="s">
        <v>1077</v>
      </c>
      <c r="AR15" s="308" t="s">
        <v>1077</v>
      </c>
      <c r="AS15" s="308" t="s">
        <v>1077</v>
      </c>
      <c r="AT15" s="308" t="s">
        <v>1077</v>
      </c>
      <c r="AU15" s="160" t="s">
        <v>1172</v>
      </c>
      <c r="AV15"/>
    </row>
    <row r="16" spans="1:48" ht="31.35" customHeight="1" x14ac:dyDescent="0.25">
      <c r="A16" s="629"/>
      <c r="B16" s="326" t="s">
        <v>1173</v>
      </c>
      <c r="C16" s="327" t="s">
        <v>1174</v>
      </c>
      <c r="D16" s="308" t="s">
        <v>1077</v>
      </c>
      <c r="E16" s="308" t="s">
        <v>1077</v>
      </c>
      <c r="F16" s="308" t="s">
        <v>1077</v>
      </c>
      <c r="G16" s="308" t="s">
        <v>1077</v>
      </c>
      <c r="H16" s="308" t="s">
        <v>1077</v>
      </c>
      <c r="I16" s="308" t="s">
        <v>1077</v>
      </c>
      <c r="J16" s="308" t="s">
        <v>1077</v>
      </c>
      <c r="K16" s="308" t="s">
        <v>1077</v>
      </c>
      <c r="L16" s="308" t="s">
        <v>1077</v>
      </c>
      <c r="M16" s="308" t="s">
        <v>1077</v>
      </c>
      <c r="N16" s="308" t="s">
        <v>1077</v>
      </c>
      <c r="O16" s="308" t="s">
        <v>1077</v>
      </c>
      <c r="P16" s="308" t="s">
        <v>1077</v>
      </c>
      <c r="Q16" s="308" t="s">
        <v>1077</v>
      </c>
      <c r="R16" s="308" t="s">
        <v>1077</v>
      </c>
      <c r="S16" s="308" t="s">
        <v>1077</v>
      </c>
      <c r="T16" s="310" t="str">
        <f>_xlfn.UNICHAR(9681)</f>
        <v>◑</v>
      </c>
      <c r="U16" s="310" t="str">
        <f>_xlfn.UNICHAR(9681)</f>
        <v>◑</v>
      </c>
      <c r="V16" s="308" t="s">
        <v>1077</v>
      </c>
      <c r="W16" s="308" t="s">
        <v>1077</v>
      </c>
      <c r="X16" s="308" t="s">
        <v>1077</v>
      </c>
      <c r="Y16" s="308" t="s">
        <v>1077</v>
      </c>
      <c r="Z16" s="310" t="str">
        <f>_xlfn.UNICHAR(9681)</f>
        <v>◑</v>
      </c>
      <c r="AA16" s="308" t="s">
        <v>1077</v>
      </c>
      <c r="AB16" s="328" t="s">
        <v>1077</v>
      </c>
      <c r="AC16" s="308" t="s">
        <v>1077</v>
      </c>
      <c r="AD16" s="308" t="s">
        <v>1077</v>
      </c>
      <c r="AE16" s="308" t="s">
        <v>1077</v>
      </c>
      <c r="AF16" s="308" t="s">
        <v>1077</v>
      </c>
      <c r="AG16" s="308" t="s">
        <v>1077</v>
      </c>
      <c r="AH16" s="308" t="s">
        <v>1077</v>
      </c>
      <c r="AI16" s="308" t="s">
        <v>1077</v>
      </c>
      <c r="AJ16" s="308" t="s">
        <v>1077</v>
      </c>
      <c r="AK16" s="308" t="s">
        <v>1077</v>
      </c>
      <c r="AL16" s="308" t="s">
        <v>1077</v>
      </c>
      <c r="AM16" s="308" t="s">
        <v>1077</v>
      </c>
      <c r="AN16" s="308" t="s">
        <v>1077</v>
      </c>
      <c r="AO16" s="308" t="s">
        <v>1077</v>
      </c>
      <c r="AP16" s="308" t="s">
        <v>1077</v>
      </c>
      <c r="AQ16" s="308" t="s">
        <v>1077</v>
      </c>
      <c r="AR16" s="308" t="s">
        <v>1077</v>
      </c>
      <c r="AS16" s="308" t="s">
        <v>1077</v>
      </c>
      <c r="AT16" s="308" t="s">
        <v>1077</v>
      </c>
      <c r="AU16" s="329" t="s">
        <v>1175</v>
      </c>
      <c r="AV16"/>
    </row>
    <row r="17" spans="1:48" ht="40.5" customHeight="1" x14ac:dyDescent="0.25">
      <c r="A17" s="629" t="s">
        <v>1176</v>
      </c>
      <c r="B17" s="326" t="s">
        <v>1177</v>
      </c>
      <c r="C17" s="327" t="s">
        <v>1178</v>
      </c>
      <c r="D17" s="308" t="s">
        <v>1077</v>
      </c>
      <c r="E17" s="308" t="s">
        <v>1077</v>
      </c>
      <c r="F17" s="308" t="s">
        <v>1077</v>
      </c>
      <c r="G17" s="308" t="s">
        <v>1077</v>
      </c>
      <c r="H17" s="308" t="s">
        <v>1077</v>
      </c>
      <c r="I17" s="308" t="s">
        <v>1077</v>
      </c>
      <c r="J17" s="308" t="s">
        <v>1077</v>
      </c>
      <c r="K17" s="308" t="s">
        <v>1077</v>
      </c>
      <c r="L17" s="308" t="s">
        <v>1077</v>
      </c>
      <c r="M17" s="308" t="s">
        <v>1077</v>
      </c>
      <c r="N17" s="308" t="s">
        <v>1077</v>
      </c>
      <c r="O17" s="308" t="s">
        <v>1077</v>
      </c>
      <c r="P17" s="308" t="s">
        <v>1077</v>
      </c>
      <c r="Q17" s="308" t="s">
        <v>1077</v>
      </c>
      <c r="R17" s="308" t="s">
        <v>1077</v>
      </c>
      <c r="S17" s="308" t="s">
        <v>1077</v>
      </c>
      <c r="T17" s="308" t="s">
        <v>1077</v>
      </c>
      <c r="U17" s="308" t="s">
        <v>1077</v>
      </c>
      <c r="V17" s="308" t="s">
        <v>1077</v>
      </c>
      <c r="W17" s="308" t="s">
        <v>1077</v>
      </c>
      <c r="X17" s="308" t="s">
        <v>1077</v>
      </c>
      <c r="Y17" s="308" t="s">
        <v>1077</v>
      </c>
      <c r="Z17" s="308" t="s">
        <v>1077</v>
      </c>
      <c r="AA17" s="308" t="s">
        <v>1077</v>
      </c>
      <c r="AB17" s="328" t="s">
        <v>1077</v>
      </c>
      <c r="AC17" s="308" t="s">
        <v>1077</v>
      </c>
      <c r="AD17" s="308" t="s">
        <v>1077</v>
      </c>
      <c r="AE17" s="308" t="s">
        <v>1077</v>
      </c>
      <c r="AF17" s="308" t="s">
        <v>1077</v>
      </c>
      <c r="AG17" s="308" t="s">
        <v>1077</v>
      </c>
      <c r="AH17" s="308" t="s">
        <v>1077</v>
      </c>
      <c r="AI17" s="308" t="s">
        <v>1077</v>
      </c>
      <c r="AJ17" s="308" t="s">
        <v>1077</v>
      </c>
      <c r="AK17" s="308" t="s">
        <v>1077</v>
      </c>
      <c r="AL17" s="308" t="s">
        <v>1077</v>
      </c>
      <c r="AM17" s="308" t="s">
        <v>1077</v>
      </c>
      <c r="AN17" s="308" t="s">
        <v>1077</v>
      </c>
      <c r="AO17" s="308" t="s">
        <v>1077</v>
      </c>
      <c r="AP17" s="308" t="s">
        <v>1077</v>
      </c>
      <c r="AQ17" s="308" t="s">
        <v>1077</v>
      </c>
      <c r="AR17" s="310" t="str">
        <f>_xlfn.UNICHAR(9681)</f>
        <v>◑</v>
      </c>
      <c r="AS17" s="310" t="str">
        <f>_xlfn.UNICHAR(9681)</f>
        <v>◑</v>
      </c>
      <c r="AT17" s="308" t="s">
        <v>1077</v>
      </c>
      <c r="AU17" s="329" t="s">
        <v>1179</v>
      </c>
      <c r="AV17"/>
    </row>
    <row r="18" spans="1:48" ht="40.5" customHeight="1" x14ac:dyDescent="0.25">
      <c r="A18" s="629"/>
      <c r="B18" s="326" t="s">
        <v>1180</v>
      </c>
      <c r="C18" s="327" t="s">
        <v>1181</v>
      </c>
      <c r="D18" s="308" t="s">
        <v>1077</v>
      </c>
      <c r="E18" s="308" t="s">
        <v>1077</v>
      </c>
      <c r="F18" s="308" t="s">
        <v>1077</v>
      </c>
      <c r="G18" s="308" t="s">
        <v>1077</v>
      </c>
      <c r="H18" s="308" t="s">
        <v>1077</v>
      </c>
      <c r="I18" s="308" t="s">
        <v>1077</v>
      </c>
      <c r="J18" s="308" t="s">
        <v>1077</v>
      </c>
      <c r="K18" s="308" t="s">
        <v>1077</v>
      </c>
      <c r="L18" s="308" t="s">
        <v>1077</v>
      </c>
      <c r="M18" s="308" t="s">
        <v>1077</v>
      </c>
      <c r="N18" s="308" t="s">
        <v>1077</v>
      </c>
      <c r="O18" s="308" t="s">
        <v>1077</v>
      </c>
      <c r="P18" s="308" t="s">
        <v>1077</v>
      </c>
      <c r="Q18" s="308" t="s">
        <v>1077</v>
      </c>
      <c r="R18" s="308" t="s">
        <v>1077</v>
      </c>
      <c r="S18" s="308" t="s">
        <v>1077</v>
      </c>
      <c r="T18" s="308" t="s">
        <v>1077</v>
      </c>
      <c r="U18" s="308" t="s">
        <v>1077</v>
      </c>
      <c r="V18" s="308" t="s">
        <v>1077</v>
      </c>
      <c r="W18" s="308" t="s">
        <v>1077</v>
      </c>
      <c r="X18" s="308" t="s">
        <v>1077</v>
      </c>
      <c r="Y18" s="308" t="s">
        <v>1077</v>
      </c>
      <c r="Z18" s="308" t="s">
        <v>1077</v>
      </c>
      <c r="AA18" s="308" t="s">
        <v>1077</v>
      </c>
      <c r="AB18" s="328" t="s">
        <v>1077</v>
      </c>
      <c r="AC18" s="308" t="s">
        <v>1077</v>
      </c>
      <c r="AD18" s="308" t="s">
        <v>1077</v>
      </c>
      <c r="AE18" s="308" t="s">
        <v>1077</v>
      </c>
      <c r="AF18" s="308" t="s">
        <v>1077</v>
      </c>
      <c r="AG18" s="308" t="s">
        <v>1077</v>
      </c>
      <c r="AH18" s="308" t="s">
        <v>1077</v>
      </c>
      <c r="AI18" s="308" t="s">
        <v>1077</v>
      </c>
      <c r="AJ18" s="308" t="s">
        <v>1077</v>
      </c>
      <c r="AK18" s="308" t="s">
        <v>1077</v>
      </c>
      <c r="AL18" s="308" t="s">
        <v>1077</v>
      </c>
      <c r="AM18" s="308" t="s">
        <v>1077</v>
      </c>
      <c r="AN18" s="308" t="s">
        <v>1077</v>
      </c>
      <c r="AO18" s="308" t="s">
        <v>1077</v>
      </c>
      <c r="AP18" s="308" t="s">
        <v>1077</v>
      </c>
      <c r="AQ18" s="308" t="s">
        <v>1077</v>
      </c>
      <c r="AR18" s="308" t="s">
        <v>1077</v>
      </c>
      <c r="AS18" s="308" t="s">
        <v>1077</v>
      </c>
      <c r="AT18" s="308" t="s">
        <v>1077</v>
      </c>
      <c r="AU18" s="329"/>
      <c r="AV18"/>
    </row>
    <row r="19" spans="1:48" ht="53.25" customHeight="1" x14ac:dyDescent="0.25">
      <c r="A19" s="629"/>
      <c r="B19" s="326" t="s">
        <v>1182</v>
      </c>
      <c r="C19" s="327" t="s">
        <v>1183</v>
      </c>
      <c r="D19" s="308" t="s">
        <v>1077</v>
      </c>
      <c r="E19" s="308" t="s">
        <v>1077</v>
      </c>
      <c r="F19" s="308" t="s">
        <v>1077</v>
      </c>
      <c r="G19" s="308" t="s">
        <v>1077</v>
      </c>
      <c r="H19" s="308" t="s">
        <v>1077</v>
      </c>
      <c r="I19" s="308" t="s">
        <v>1077</v>
      </c>
      <c r="J19" s="308" t="s">
        <v>1077</v>
      </c>
      <c r="K19" s="308" t="s">
        <v>1077</v>
      </c>
      <c r="L19" s="308" t="s">
        <v>1077</v>
      </c>
      <c r="M19" s="308" t="s">
        <v>1077</v>
      </c>
      <c r="N19" s="308" t="s">
        <v>1077</v>
      </c>
      <c r="O19" s="308" t="s">
        <v>1077</v>
      </c>
      <c r="P19" s="308" t="s">
        <v>1077</v>
      </c>
      <c r="Q19" s="308" t="s">
        <v>1077</v>
      </c>
      <c r="R19" s="308" t="s">
        <v>1077</v>
      </c>
      <c r="S19" s="308" t="s">
        <v>1077</v>
      </c>
      <c r="T19" s="308" t="s">
        <v>1077</v>
      </c>
      <c r="U19" s="308" t="s">
        <v>1077</v>
      </c>
      <c r="V19" s="308" t="s">
        <v>1077</v>
      </c>
      <c r="W19" s="308" t="s">
        <v>1077</v>
      </c>
      <c r="X19" s="308" t="s">
        <v>1077</v>
      </c>
      <c r="Y19" s="308" t="s">
        <v>1077</v>
      </c>
      <c r="Z19" s="308" t="s">
        <v>1077</v>
      </c>
      <c r="AA19" s="308" t="s">
        <v>1077</v>
      </c>
      <c r="AB19" s="328" t="s">
        <v>1077</v>
      </c>
      <c r="AC19" s="308" t="s">
        <v>1077</v>
      </c>
      <c r="AD19" s="308" t="s">
        <v>1077</v>
      </c>
      <c r="AE19" s="308" t="s">
        <v>1077</v>
      </c>
      <c r="AF19" s="308" t="s">
        <v>1077</v>
      </c>
      <c r="AG19" s="308" t="s">
        <v>1077</v>
      </c>
      <c r="AH19" s="308" t="s">
        <v>1077</v>
      </c>
      <c r="AI19" s="308" t="s">
        <v>1077</v>
      </c>
      <c r="AJ19" s="308" t="s">
        <v>1077</v>
      </c>
      <c r="AK19" s="308" t="s">
        <v>1077</v>
      </c>
      <c r="AL19" s="308" t="s">
        <v>1077</v>
      </c>
      <c r="AM19" s="308" t="s">
        <v>1077</v>
      </c>
      <c r="AN19" s="308" t="s">
        <v>1077</v>
      </c>
      <c r="AO19" s="308" t="s">
        <v>1077</v>
      </c>
      <c r="AP19" s="308" t="s">
        <v>1077</v>
      </c>
      <c r="AQ19" s="308" t="s">
        <v>1077</v>
      </c>
      <c r="AR19" s="310" t="str">
        <f>_xlfn.UNICHAR(9681)</f>
        <v>◑</v>
      </c>
      <c r="AS19" s="310" t="str">
        <f>_xlfn.UNICHAR(9681)</f>
        <v>◑</v>
      </c>
      <c r="AT19" s="308" t="s">
        <v>1077</v>
      </c>
      <c r="AU19" s="329" t="s">
        <v>1184</v>
      </c>
      <c r="AV19"/>
    </row>
    <row r="20" spans="1:48" ht="39.6" customHeight="1" x14ac:dyDescent="0.25">
      <c r="A20" s="629"/>
      <c r="B20" s="326" t="s">
        <v>1185</v>
      </c>
      <c r="C20" s="327" t="s">
        <v>1186</v>
      </c>
      <c r="D20" s="308" t="s">
        <v>1077</v>
      </c>
      <c r="E20" s="308" t="s">
        <v>1077</v>
      </c>
      <c r="F20" s="308" t="s">
        <v>1077</v>
      </c>
      <c r="G20" s="308" t="s">
        <v>1077</v>
      </c>
      <c r="H20" s="308" t="s">
        <v>1077</v>
      </c>
      <c r="I20" s="308" t="s">
        <v>1077</v>
      </c>
      <c r="J20" s="308" t="s">
        <v>1077</v>
      </c>
      <c r="K20" s="308" t="s">
        <v>1077</v>
      </c>
      <c r="L20" s="308" t="s">
        <v>1077</v>
      </c>
      <c r="M20" s="308" t="s">
        <v>1077</v>
      </c>
      <c r="N20" s="308" t="s">
        <v>1077</v>
      </c>
      <c r="O20" s="308" t="s">
        <v>1077</v>
      </c>
      <c r="P20" s="308" t="s">
        <v>1077</v>
      </c>
      <c r="Q20" s="308" t="s">
        <v>1077</v>
      </c>
      <c r="R20" s="308" t="s">
        <v>1077</v>
      </c>
      <c r="S20" s="308" t="s">
        <v>1077</v>
      </c>
      <c r="T20" s="308" t="s">
        <v>1077</v>
      </c>
      <c r="U20" s="308" t="s">
        <v>1077</v>
      </c>
      <c r="V20" s="308" t="s">
        <v>1077</v>
      </c>
      <c r="W20" s="308" t="s">
        <v>1077</v>
      </c>
      <c r="X20" s="308" t="s">
        <v>1077</v>
      </c>
      <c r="Y20" s="308" t="s">
        <v>1077</v>
      </c>
      <c r="Z20" s="308" t="s">
        <v>1077</v>
      </c>
      <c r="AA20" s="308" t="s">
        <v>1077</v>
      </c>
      <c r="AB20" s="328" t="s">
        <v>1077</v>
      </c>
      <c r="AC20" s="328" t="s">
        <v>1077</v>
      </c>
      <c r="AD20" s="308" t="s">
        <v>1077</v>
      </c>
      <c r="AE20" s="308" t="s">
        <v>1077</v>
      </c>
      <c r="AF20" s="308" t="s">
        <v>1077</v>
      </c>
      <c r="AG20" s="308" t="s">
        <v>1077</v>
      </c>
      <c r="AH20" s="308" t="s">
        <v>1077</v>
      </c>
      <c r="AI20" s="308" t="s">
        <v>1077</v>
      </c>
      <c r="AJ20" s="308" t="s">
        <v>1077</v>
      </c>
      <c r="AK20" s="308" t="s">
        <v>1077</v>
      </c>
      <c r="AL20" s="308" t="s">
        <v>1077</v>
      </c>
      <c r="AM20" s="308" t="s">
        <v>1077</v>
      </c>
      <c r="AN20" s="308" t="s">
        <v>1077</v>
      </c>
      <c r="AO20" s="308" t="s">
        <v>1077</v>
      </c>
      <c r="AP20" s="308" t="s">
        <v>1077</v>
      </c>
      <c r="AQ20" s="308" t="s">
        <v>1077</v>
      </c>
      <c r="AR20" s="308" t="s">
        <v>1077</v>
      </c>
      <c r="AS20" s="308" t="s">
        <v>1077</v>
      </c>
      <c r="AT20" s="308" t="s">
        <v>1077</v>
      </c>
      <c r="AU20" s="329"/>
      <c r="AV20"/>
    </row>
    <row r="21" spans="1:48" ht="50.25" customHeight="1" x14ac:dyDescent="0.25">
      <c r="A21" s="629" t="s">
        <v>1187</v>
      </c>
      <c r="B21" s="326" t="s">
        <v>1188</v>
      </c>
      <c r="C21" s="327" t="s">
        <v>1093</v>
      </c>
      <c r="D21" s="308" t="s">
        <v>1077</v>
      </c>
      <c r="E21" s="308" t="s">
        <v>1077</v>
      </c>
      <c r="F21" s="308" t="s">
        <v>1077</v>
      </c>
      <c r="G21" s="308" t="s">
        <v>1077</v>
      </c>
      <c r="H21" s="308" t="s">
        <v>1077</v>
      </c>
      <c r="I21" s="308" t="s">
        <v>1077</v>
      </c>
      <c r="J21" s="308" t="s">
        <v>1077</v>
      </c>
      <c r="K21" s="308" t="s">
        <v>1077</v>
      </c>
      <c r="L21" s="308" t="s">
        <v>1077</v>
      </c>
      <c r="M21" s="308" t="s">
        <v>1077</v>
      </c>
      <c r="N21" s="308" t="s">
        <v>1077</v>
      </c>
      <c r="O21" s="308" t="s">
        <v>1077</v>
      </c>
      <c r="P21" s="308" t="s">
        <v>1077</v>
      </c>
      <c r="Q21" s="308" t="s">
        <v>1077</v>
      </c>
      <c r="R21" s="308" t="s">
        <v>1077</v>
      </c>
      <c r="S21" s="308" t="s">
        <v>1077</v>
      </c>
      <c r="T21" s="308" t="s">
        <v>1077</v>
      </c>
      <c r="U21" s="308" t="s">
        <v>1077</v>
      </c>
      <c r="V21" s="308" t="s">
        <v>1077</v>
      </c>
      <c r="W21" s="308" t="s">
        <v>1077</v>
      </c>
      <c r="X21" s="310" t="str">
        <f>_xlfn.UNICHAR(9681)</f>
        <v>◑</v>
      </c>
      <c r="Y21" s="308" t="s">
        <v>1077</v>
      </c>
      <c r="Z21" s="308" t="s">
        <v>1077</v>
      </c>
      <c r="AA21" s="308" t="s">
        <v>1077</v>
      </c>
      <c r="AB21" s="328" t="s">
        <v>1077</v>
      </c>
      <c r="AC21" s="308" t="s">
        <v>1077</v>
      </c>
      <c r="AD21" s="308" t="s">
        <v>1077</v>
      </c>
      <c r="AE21" s="308" t="s">
        <v>1077</v>
      </c>
      <c r="AF21" s="308" t="s">
        <v>1077</v>
      </c>
      <c r="AG21" s="308" t="s">
        <v>1077</v>
      </c>
      <c r="AH21" s="308" t="s">
        <v>1077</v>
      </c>
      <c r="AI21" s="308" t="s">
        <v>1077</v>
      </c>
      <c r="AJ21" s="308" t="s">
        <v>1077</v>
      </c>
      <c r="AK21" s="308" t="s">
        <v>1077</v>
      </c>
      <c r="AL21" s="308" t="s">
        <v>1077</v>
      </c>
      <c r="AM21" s="308" t="s">
        <v>1077</v>
      </c>
      <c r="AN21" s="308" t="s">
        <v>1077</v>
      </c>
      <c r="AO21" s="308" t="s">
        <v>1077</v>
      </c>
      <c r="AP21" s="308" t="s">
        <v>1077</v>
      </c>
      <c r="AQ21" s="308" t="s">
        <v>1077</v>
      </c>
      <c r="AR21" s="308" t="s">
        <v>1077</v>
      </c>
      <c r="AS21" s="308" t="s">
        <v>1077</v>
      </c>
      <c r="AT21" s="308" t="s">
        <v>1077</v>
      </c>
      <c r="AU21" s="630" t="s">
        <v>1189</v>
      </c>
      <c r="AV21"/>
    </row>
    <row r="22" spans="1:48" ht="42" customHeight="1" x14ac:dyDescent="0.25">
      <c r="A22" s="629"/>
      <c r="B22" s="326" t="s">
        <v>1190</v>
      </c>
      <c r="C22" s="327" t="s">
        <v>1094</v>
      </c>
      <c r="D22" s="308" t="s">
        <v>1077</v>
      </c>
      <c r="E22" s="308" t="s">
        <v>1077</v>
      </c>
      <c r="F22" s="308" t="s">
        <v>1077</v>
      </c>
      <c r="G22" s="308" t="s">
        <v>1077</v>
      </c>
      <c r="H22" s="308" t="s">
        <v>1077</v>
      </c>
      <c r="I22" s="308" t="s">
        <v>1077</v>
      </c>
      <c r="J22" s="308" t="s">
        <v>1077</v>
      </c>
      <c r="K22" s="308" t="s">
        <v>1077</v>
      </c>
      <c r="L22" s="308" t="s">
        <v>1077</v>
      </c>
      <c r="M22" s="308" t="s">
        <v>1077</v>
      </c>
      <c r="N22" s="308" t="s">
        <v>1077</v>
      </c>
      <c r="O22" s="308" t="s">
        <v>1077</v>
      </c>
      <c r="P22" s="308" t="s">
        <v>1077</v>
      </c>
      <c r="Q22" s="308" t="s">
        <v>1077</v>
      </c>
      <c r="R22" s="308" t="s">
        <v>1077</v>
      </c>
      <c r="S22" s="308" t="s">
        <v>1077</v>
      </c>
      <c r="T22" s="308" t="s">
        <v>1077</v>
      </c>
      <c r="U22" s="308" t="s">
        <v>1077</v>
      </c>
      <c r="V22" s="308" t="s">
        <v>1077</v>
      </c>
      <c r="W22" s="308" t="s">
        <v>1077</v>
      </c>
      <c r="X22" s="310" t="str">
        <f>_xlfn.UNICHAR(9681)</f>
        <v>◑</v>
      </c>
      <c r="Y22" s="308" t="s">
        <v>1077</v>
      </c>
      <c r="Z22" s="308" t="s">
        <v>1077</v>
      </c>
      <c r="AA22" s="308" t="s">
        <v>1077</v>
      </c>
      <c r="AB22" s="328" t="s">
        <v>1077</v>
      </c>
      <c r="AC22" s="328" t="s">
        <v>1077</v>
      </c>
      <c r="AD22" s="308" t="s">
        <v>1077</v>
      </c>
      <c r="AE22" s="308" t="s">
        <v>1077</v>
      </c>
      <c r="AF22" s="308" t="s">
        <v>1077</v>
      </c>
      <c r="AG22" s="308" t="s">
        <v>1077</v>
      </c>
      <c r="AH22" s="308" t="s">
        <v>1077</v>
      </c>
      <c r="AI22" s="308" t="s">
        <v>1077</v>
      </c>
      <c r="AJ22" s="308" t="s">
        <v>1077</v>
      </c>
      <c r="AK22" s="308" t="s">
        <v>1077</v>
      </c>
      <c r="AL22" s="308" t="s">
        <v>1077</v>
      </c>
      <c r="AM22" s="308" t="s">
        <v>1077</v>
      </c>
      <c r="AN22" s="308" t="s">
        <v>1077</v>
      </c>
      <c r="AO22" s="308" t="s">
        <v>1077</v>
      </c>
      <c r="AP22" s="308" t="s">
        <v>1077</v>
      </c>
      <c r="AQ22" s="308" t="s">
        <v>1077</v>
      </c>
      <c r="AR22" s="308" t="s">
        <v>1077</v>
      </c>
      <c r="AS22" s="308" t="s">
        <v>1077</v>
      </c>
      <c r="AT22" s="308" t="s">
        <v>1077</v>
      </c>
      <c r="AU22" s="631"/>
      <c r="AV22"/>
    </row>
    <row r="23" spans="1:48" ht="52.5" customHeight="1" x14ac:dyDescent="0.25">
      <c r="A23" s="629" t="s">
        <v>1191</v>
      </c>
      <c r="B23" s="326" t="s">
        <v>1192</v>
      </c>
      <c r="C23" s="327" t="s">
        <v>1096</v>
      </c>
      <c r="D23" s="308" t="s">
        <v>1077</v>
      </c>
      <c r="E23" s="308" t="s">
        <v>1077</v>
      </c>
      <c r="F23" s="308" t="s">
        <v>1077</v>
      </c>
      <c r="G23" s="308" t="s">
        <v>1077</v>
      </c>
      <c r="H23" s="308" t="s">
        <v>1077</v>
      </c>
      <c r="I23" s="308" t="s">
        <v>1077</v>
      </c>
      <c r="J23" s="308" t="s">
        <v>1077</v>
      </c>
      <c r="K23" s="308" t="s">
        <v>1077</v>
      </c>
      <c r="L23" s="308" t="s">
        <v>1077</v>
      </c>
      <c r="M23" s="308" t="s">
        <v>1077</v>
      </c>
      <c r="N23" s="308" t="s">
        <v>1077</v>
      </c>
      <c r="O23" s="308" t="s">
        <v>1077</v>
      </c>
      <c r="P23" s="308" t="s">
        <v>1077</v>
      </c>
      <c r="Q23" s="308" t="s">
        <v>1077</v>
      </c>
      <c r="R23" s="308" t="s">
        <v>1077</v>
      </c>
      <c r="S23" s="308" t="s">
        <v>1077</v>
      </c>
      <c r="T23" s="308" t="s">
        <v>1077</v>
      </c>
      <c r="U23" s="308" t="s">
        <v>1077</v>
      </c>
      <c r="V23" s="308" t="s">
        <v>1077</v>
      </c>
      <c r="W23" s="308" t="s">
        <v>1077</v>
      </c>
      <c r="X23" s="308" t="s">
        <v>1077</v>
      </c>
      <c r="Y23" s="308" t="s">
        <v>1077</v>
      </c>
      <c r="Z23" s="308" t="s">
        <v>1077</v>
      </c>
      <c r="AA23" s="308" t="s">
        <v>1077</v>
      </c>
      <c r="AB23" s="328" t="s">
        <v>1077</v>
      </c>
      <c r="AC23" s="308" t="s">
        <v>1077</v>
      </c>
      <c r="AD23" s="308" t="s">
        <v>1077</v>
      </c>
      <c r="AE23" s="308" t="s">
        <v>1077</v>
      </c>
      <c r="AF23" s="308" t="s">
        <v>1077</v>
      </c>
      <c r="AG23" s="308" t="s">
        <v>1077</v>
      </c>
      <c r="AH23" s="308" t="s">
        <v>1077</v>
      </c>
      <c r="AI23" s="308" t="s">
        <v>1077</v>
      </c>
      <c r="AJ23" s="308" t="s">
        <v>1077</v>
      </c>
      <c r="AK23" s="308" t="s">
        <v>1077</v>
      </c>
      <c r="AL23" s="308" t="s">
        <v>1077</v>
      </c>
      <c r="AM23" s="308" t="s">
        <v>1077</v>
      </c>
      <c r="AN23" s="308" t="s">
        <v>1077</v>
      </c>
      <c r="AO23" s="308" t="s">
        <v>1077</v>
      </c>
      <c r="AP23" s="308" t="s">
        <v>1077</v>
      </c>
      <c r="AQ23" s="310" t="str">
        <f>_xlfn.UNICHAR(9681)</f>
        <v>◑</v>
      </c>
      <c r="AR23" s="308" t="s">
        <v>1077</v>
      </c>
      <c r="AS23" s="308" t="s">
        <v>1077</v>
      </c>
      <c r="AT23" s="308" t="s">
        <v>1077</v>
      </c>
      <c r="AU23" s="329" t="s">
        <v>1193</v>
      </c>
      <c r="AV23"/>
    </row>
    <row r="24" spans="1:48" ht="52.5" customHeight="1" x14ac:dyDescent="0.25">
      <c r="A24" s="629"/>
      <c r="B24" s="326" t="s">
        <v>1194</v>
      </c>
      <c r="C24" s="327" t="s">
        <v>1097</v>
      </c>
      <c r="D24" s="308" t="s">
        <v>1077</v>
      </c>
      <c r="E24" s="308" t="s">
        <v>1077</v>
      </c>
      <c r="F24" s="308" t="s">
        <v>1077</v>
      </c>
      <c r="G24" s="308" t="s">
        <v>1077</v>
      </c>
      <c r="H24" s="308" t="s">
        <v>1077</v>
      </c>
      <c r="I24" s="308" t="s">
        <v>1077</v>
      </c>
      <c r="J24" s="308" t="s">
        <v>1077</v>
      </c>
      <c r="K24" s="308" t="s">
        <v>1077</v>
      </c>
      <c r="L24" s="308" t="s">
        <v>1077</v>
      </c>
      <c r="M24" s="308" t="s">
        <v>1077</v>
      </c>
      <c r="N24" s="308" t="s">
        <v>1077</v>
      </c>
      <c r="O24" s="308" t="s">
        <v>1077</v>
      </c>
      <c r="P24" s="308" t="s">
        <v>1077</v>
      </c>
      <c r="Q24" s="308" t="s">
        <v>1077</v>
      </c>
      <c r="R24" s="308" t="s">
        <v>1077</v>
      </c>
      <c r="S24" s="308" t="s">
        <v>1077</v>
      </c>
      <c r="T24" s="308" t="s">
        <v>1077</v>
      </c>
      <c r="U24" s="308" t="s">
        <v>1077</v>
      </c>
      <c r="V24" s="308" t="s">
        <v>1077</v>
      </c>
      <c r="W24" s="308" t="s">
        <v>1077</v>
      </c>
      <c r="X24" s="308" t="s">
        <v>1077</v>
      </c>
      <c r="Y24" s="308" t="s">
        <v>1077</v>
      </c>
      <c r="Z24" s="308" t="s">
        <v>1077</v>
      </c>
      <c r="AA24" s="308" t="s">
        <v>1077</v>
      </c>
      <c r="AB24" s="328" t="s">
        <v>1077</v>
      </c>
      <c r="AC24" s="308" t="s">
        <v>1077</v>
      </c>
      <c r="AD24" s="308" t="s">
        <v>1077</v>
      </c>
      <c r="AE24" s="308" t="s">
        <v>1077</v>
      </c>
      <c r="AF24" s="308" t="s">
        <v>1077</v>
      </c>
      <c r="AG24" s="308" t="s">
        <v>1077</v>
      </c>
      <c r="AH24" s="308" t="s">
        <v>1077</v>
      </c>
      <c r="AI24" s="308" t="s">
        <v>1077</v>
      </c>
      <c r="AJ24" s="308" t="s">
        <v>1077</v>
      </c>
      <c r="AK24" s="308" t="s">
        <v>1077</v>
      </c>
      <c r="AL24" s="308" t="s">
        <v>1077</v>
      </c>
      <c r="AM24" s="308" t="s">
        <v>1077</v>
      </c>
      <c r="AN24" s="308" t="s">
        <v>1077</v>
      </c>
      <c r="AO24" s="308" t="s">
        <v>1077</v>
      </c>
      <c r="AP24" s="308" t="s">
        <v>1077</v>
      </c>
      <c r="AQ24" s="308" t="s">
        <v>1077</v>
      </c>
      <c r="AR24" s="310" t="str">
        <f>_xlfn.UNICHAR(9681)</f>
        <v>◑</v>
      </c>
      <c r="AS24" s="308" t="s">
        <v>1077</v>
      </c>
      <c r="AT24" s="308" t="s">
        <v>1077</v>
      </c>
      <c r="AU24" s="329" t="s">
        <v>1195</v>
      </c>
      <c r="AV24"/>
    </row>
    <row r="25" spans="1:48" ht="121.7" customHeight="1" x14ac:dyDescent="0.25">
      <c r="A25" s="629"/>
      <c r="B25" s="326">
        <v>6.3</v>
      </c>
      <c r="C25" s="327" t="s">
        <v>1196</v>
      </c>
      <c r="D25" s="310" t="str">
        <f t="shared" ref="D25:K25" si="0">_xlfn.UNICHAR(9681)</f>
        <v>◑</v>
      </c>
      <c r="E25" s="310" t="str">
        <f t="shared" si="0"/>
        <v>◑</v>
      </c>
      <c r="F25" s="310" t="str">
        <f t="shared" si="0"/>
        <v>◑</v>
      </c>
      <c r="G25" s="310" t="str">
        <f t="shared" si="0"/>
        <v>◑</v>
      </c>
      <c r="H25" s="308" t="s">
        <v>1077</v>
      </c>
      <c r="I25" s="308" t="s">
        <v>1077</v>
      </c>
      <c r="J25" s="310" t="str">
        <f t="shared" si="0"/>
        <v>◑</v>
      </c>
      <c r="K25" s="310" t="str">
        <f t="shared" si="0"/>
        <v>◑</v>
      </c>
      <c r="L25" s="332" t="s">
        <v>1077</v>
      </c>
      <c r="M25" s="310" t="str">
        <f t="shared" ref="M25:T25" si="1">_xlfn.UNICHAR(9681)</f>
        <v>◑</v>
      </c>
      <c r="N25" s="310" t="str">
        <f t="shared" si="1"/>
        <v>◑</v>
      </c>
      <c r="O25" s="310" t="str">
        <f t="shared" si="1"/>
        <v>◑</v>
      </c>
      <c r="P25" s="308" t="s">
        <v>1077</v>
      </c>
      <c r="Q25" s="332" t="s">
        <v>1077</v>
      </c>
      <c r="R25" s="310" t="str">
        <f t="shared" si="1"/>
        <v>◑</v>
      </c>
      <c r="S25" s="310" t="str">
        <f t="shared" si="1"/>
        <v>◑</v>
      </c>
      <c r="T25" s="310" t="str">
        <f t="shared" si="1"/>
        <v>◑</v>
      </c>
      <c r="U25" s="308" t="s">
        <v>1077</v>
      </c>
      <c r="V25" s="332" t="s">
        <v>1077</v>
      </c>
      <c r="W25" s="310" t="str">
        <f>_xlfn.UNICHAR(9681)</f>
        <v>◑</v>
      </c>
      <c r="X25" s="332" t="s">
        <v>1077</v>
      </c>
      <c r="Y25" s="310" t="str">
        <f>_xlfn.UNICHAR(9681)</f>
        <v>◑</v>
      </c>
      <c r="Z25" s="332" t="s">
        <v>1077</v>
      </c>
      <c r="AA25" s="310" t="str">
        <f>_xlfn.UNICHAR(9681)</f>
        <v>◑</v>
      </c>
      <c r="AB25" s="333" t="s">
        <v>1077</v>
      </c>
      <c r="AC25" s="310" t="str">
        <f>_xlfn.UNICHAR(9681)</f>
        <v>◑</v>
      </c>
      <c r="AD25" s="310" t="str">
        <f>_xlfn.UNICHAR(9681)</f>
        <v>◑</v>
      </c>
      <c r="AE25" s="310" t="str">
        <f>_xlfn.UNICHAR(9681)</f>
        <v>◑</v>
      </c>
      <c r="AF25" s="310" t="str">
        <f>_xlfn.UNICHAR(9681)</f>
        <v>◑</v>
      </c>
      <c r="AG25" s="332" t="s">
        <v>1077</v>
      </c>
      <c r="AH25" s="310" t="str">
        <f>_xlfn.UNICHAR(9681)</f>
        <v>◑</v>
      </c>
      <c r="AI25" s="310" t="str">
        <f>_xlfn.UNICHAR(9681)</f>
        <v>◑</v>
      </c>
      <c r="AJ25" s="310" t="str">
        <f>_xlfn.UNICHAR(9681)</f>
        <v>◑</v>
      </c>
      <c r="AK25" s="310" t="str">
        <f>_xlfn.UNICHAR(9681)</f>
        <v>◑</v>
      </c>
      <c r="AL25" s="332" t="s">
        <v>1077</v>
      </c>
      <c r="AM25" s="332" t="s">
        <v>1077</v>
      </c>
      <c r="AN25" s="332" t="s">
        <v>1077</v>
      </c>
      <c r="AO25" s="332" t="s">
        <v>1077</v>
      </c>
      <c r="AP25" s="310" t="str">
        <f>_xlfn.UNICHAR(9681)</f>
        <v>◑</v>
      </c>
      <c r="AQ25" s="332" t="s">
        <v>1077</v>
      </c>
      <c r="AR25" s="310" t="str">
        <f>_xlfn.UNICHAR(9681)</f>
        <v>◑</v>
      </c>
      <c r="AS25" s="310" t="str">
        <f>_xlfn.UNICHAR(9681)</f>
        <v>◑</v>
      </c>
      <c r="AT25" s="310" t="str">
        <f>_xlfn.UNICHAR(9681)</f>
        <v>◑</v>
      </c>
      <c r="AU25" s="329" t="s">
        <v>1197</v>
      </c>
      <c r="AV25"/>
    </row>
    <row r="26" spans="1:48" ht="36" x14ac:dyDescent="0.25">
      <c r="A26" s="629"/>
      <c r="B26" s="326">
        <v>6.4</v>
      </c>
      <c r="C26" s="327" t="s">
        <v>1198</v>
      </c>
      <c r="D26" s="308" t="s">
        <v>1077</v>
      </c>
      <c r="E26" s="308" t="s">
        <v>1077</v>
      </c>
      <c r="F26" s="308" t="s">
        <v>1077</v>
      </c>
      <c r="G26" s="308" t="s">
        <v>1077</v>
      </c>
      <c r="H26" s="308" t="s">
        <v>1077</v>
      </c>
      <c r="I26" s="308" t="s">
        <v>1077</v>
      </c>
      <c r="J26" s="308" t="s">
        <v>1077</v>
      </c>
      <c r="K26" s="308" t="s">
        <v>1077</v>
      </c>
      <c r="L26" s="308" t="s">
        <v>1077</v>
      </c>
      <c r="M26" s="308" t="s">
        <v>1077</v>
      </c>
      <c r="N26" s="308" t="s">
        <v>1077</v>
      </c>
      <c r="O26" s="308" t="s">
        <v>1077</v>
      </c>
      <c r="P26" s="308" t="s">
        <v>1077</v>
      </c>
      <c r="Q26" s="308" t="s">
        <v>1077</v>
      </c>
      <c r="R26" s="308" t="s">
        <v>1077</v>
      </c>
      <c r="S26" s="308" t="s">
        <v>1077</v>
      </c>
      <c r="T26" s="308" t="s">
        <v>1077</v>
      </c>
      <c r="U26" s="308" t="s">
        <v>1077</v>
      </c>
      <c r="V26" s="308" t="s">
        <v>1077</v>
      </c>
      <c r="W26" s="308" t="s">
        <v>1077</v>
      </c>
      <c r="X26" s="308" t="s">
        <v>1077</v>
      </c>
      <c r="Y26" s="308" t="s">
        <v>1077</v>
      </c>
      <c r="Z26" s="308" t="s">
        <v>1077</v>
      </c>
      <c r="AA26" s="308" t="s">
        <v>1077</v>
      </c>
      <c r="AB26" s="328" t="s">
        <v>1077</v>
      </c>
      <c r="AC26" s="308" t="s">
        <v>1077</v>
      </c>
      <c r="AD26" s="308" t="s">
        <v>1077</v>
      </c>
      <c r="AE26" s="308" t="s">
        <v>1077</v>
      </c>
      <c r="AF26" s="308" t="s">
        <v>1077</v>
      </c>
      <c r="AG26" s="308" t="s">
        <v>1077</v>
      </c>
      <c r="AH26" s="308" t="s">
        <v>1077</v>
      </c>
      <c r="AI26" s="308" t="s">
        <v>1077</v>
      </c>
      <c r="AJ26" s="308" t="s">
        <v>1077</v>
      </c>
      <c r="AK26" s="308" t="s">
        <v>1077</v>
      </c>
      <c r="AL26" s="308" t="s">
        <v>1077</v>
      </c>
      <c r="AM26" s="308" t="s">
        <v>1077</v>
      </c>
      <c r="AN26" s="308" t="s">
        <v>1077</v>
      </c>
      <c r="AO26" s="308" t="s">
        <v>1077</v>
      </c>
      <c r="AP26" s="308" t="s">
        <v>1077</v>
      </c>
      <c r="AQ26" s="308" t="s">
        <v>1077</v>
      </c>
      <c r="AR26" s="308" t="s">
        <v>1077</v>
      </c>
      <c r="AS26" s="308" t="s">
        <v>1077</v>
      </c>
      <c r="AT26" s="308" t="s">
        <v>1077</v>
      </c>
      <c r="AU26" s="329"/>
      <c r="AV26"/>
    </row>
    <row r="27" spans="1:48" ht="36" x14ac:dyDescent="0.25">
      <c r="A27" s="629"/>
      <c r="B27" s="326" t="s">
        <v>1199</v>
      </c>
      <c r="C27" s="327" t="s">
        <v>1100</v>
      </c>
      <c r="D27" s="308" t="s">
        <v>1077</v>
      </c>
      <c r="E27" s="308" t="s">
        <v>1077</v>
      </c>
      <c r="F27" s="308" t="s">
        <v>1077</v>
      </c>
      <c r="G27" s="308" t="s">
        <v>1077</v>
      </c>
      <c r="H27" s="308" t="s">
        <v>1077</v>
      </c>
      <c r="I27" s="308" t="s">
        <v>1077</v>
      </c>
      <c r="J27" s="308" t="s">
        <v>1077</v>
      </c>
      <c r="K27" s="308" t="s">
        <v>1077</v>
      </c>
      <c r="L27" s="308" t="s">
        <v>1077</v>
      </c>
      <c r="M27" s="308" t="s">
        <v>1077</v>
      </c>
      <c r="N27" s="308" t="s">
        <v>1077</v>
      </c>
      <c r="O27" s="308" t="s">
        <v>1077</v>
      </c>
      <c r="P27" s="308" t="s">
        <v>1077</v>
      </c>
      <c r="Q27" s="308" t="s">
        <v>1077</v>
      </c>
      <c r="R27" s="308" t="s">
        <v>1077</v>
      </c>
      <c r="S27" s="308" t="s">
        <v>1077</v>
      </c>
      <c r="T27" s="308" t="s">
        <v>1077</v>
      </c>
      <c r="U27" s="308" t="s">
        <v>1077</v>
      </c>
      <c r="V27" s="308" t="s">
        <v>1077</v>
      </c>
      <c r="W27" s="308" t="s">
        <v>1077</v>
      </c>
      <c r="X27" s="308" t="s">
        <v>1077</v>
      </c>
      <c r="Y27" s="308" t="s">
        <v>1077</v>
      </c>
      <c r="Z27" s="308" t="s">
        <v>1077</v>
      </c>
      <c r="AA27" s="308" t="s">
        <v>1077</v>
      </c>
      <c r="AB27" s="328" t="s">
        <v>1077</v>
      </c>
      <c r="AC27" s="308" t="s">
        <v>1077</v>
      </c>
      <c r="AD27" s="308" t="s">
        <v>1077</v>
      </c>
      <c r="AE27" s="308" t="s">
        <v>1077</v>
      </c>
      <c r="AF27" s="308" t="s">
        <v>1077</v>
      </c>
      <c r="AG27" s="308" t="s">
        <v>1077</v>
      </c>
      <c r="AH27" s="308" t="s">
        <v>1077</v>
      </c>
      <c r="AI27" s="308" t="s">
        <v>1077</v>
      </c>
      <c r="AJ27" s="308" t="s">
        <v>1077</v>
      </c>
      <c r="AK27" s="308" t="s">
        <v>1077</v>
      </c>
      <c r="AL27" s="308" t="s">
        <v>1077</v>
      </c>
      <c r="AM27" s="308" t="s">
        <v>1077</v>
      </c>
      <c r="AN27" s="308" t="s">
        <v>1077</v>
      </c>
      <c r="AO27" s="308" t="s">
        <v>1077</v>
      </c>
      <c r="AP27" s="308" t="s">
        <v>1077</v>
      </c>
      <c r="AQ27" s="308" t="s">
        <v>1077</v>
      </c>
      <c r="AR27" s="308" t="s">
        <v>1077</v>
      </c>
      <c r="AS27" s="308" t="s">
        <v>1077</v>
      </c>
      <c r="AT27" s="308" t="s">
        <v>1077</v>
      </c>
      <c r="AU27" s="329"/>
      <c r="AV27"/>
    </row>
    <row r="28" spans="1:48" ht="50.25" customHeight="1" x14ac:dyDescent="0.25">
      <c r="A28" s="629" t="s">
        <v>1200</v>
      </c>
      <c r="B28" s="326" t="s">
        <v>1201</v>
      </c>
      <c r="C28" s="327" t="s">
        <v>1202</v>
      </c>
      <c r="D28" s="308" t="s">
        <v>1077</v>
      </c>
      <c r="E28" s="308" t="s">
        <v>1077</v>
      </c>
      <c r="F28" s="308" t="s">
        <v>1077</v>
      </c>
      <c r="G28" s="308" t="s">
        <v>1077</v>
      </c>
      <c r="H28" s="308" t="s">
        <v>1077</v>
      </c>
      <c r="I28" s="308" t="s">
        <v>1077</v>
      </c>
      <c r="J28" s="308" t="s">
        <v>1077</v>
      </c>
      <c r="K28" s="308" t="s">
        <v>1077</v>
      </c>
      <c r="L28" s="308" t="s">
        <v>1077</v>
      </c>
      <c r="M28" s="308" t="s">
        <v>1077</v>
      </c>
      <c r="N28" s="308" t="s">
        <v>1077</v>
      </c>
      <c r="O28" s="308" t="s">
        <v>1077</v>
      </c>
      <c r="P28" s="308" t="s">
        <v>1077</v>
      </c>
      <c r="Q28" s="308" t="s">
        <v>1077</v>
      </c>
      <c r="R28" s="308" t="s">
        <v>1077</v>
      </c>
      <c r="S28" s="308" t="s">
        <v>1077</v>
      </c>
      <c r="T28" s="308" t="s">
        <v>1077</v>
      </c>
      <c r="U28" s="308" t="s">
        <v>1077</v>
      </c>
      <c r="V28" s="308" t="s">
        <v>1077</v>
      </c>
      <c r="W28" s="308" t="s">
        <v>1077</v>
      </c>
      <c r="X28" s="308" t="s">
        <v>1077</v>
      </c>
      <c r="Y28" s="308" t="s">
        <v>1077</v>
      </c>
      <c r="Z28" s="308" t="s">
        <v>1077</v>
      </c>
      <c r="AA28" s="308" t="s">
        <v>1077</v>
      </c>
      <c r="AB28" s="328" t="s">
        <v>1077</v>
      </c>
      <c r="AC28" s="308" t="s">
        <v>1077</v>
      </c>
      <c r="AD28" s="308" t="s">
        <v>1077</v>
      </c>
      <c r="AE28" s="308" t="s">
        <v>1077</v>
      </c>
      <c r="AF28" s="308" t="s">
        <v>1077</v>
      </c>
      <c r="AG28" s="308" t="s">
        <v>1077</v>
      </c>
      <c r="AH28" s="308" t="s">
        <v>1077</v>
      </c>
      <c r="AI28" s="308" t="s">
        <v>1077</v>
      </c>
      <c r="AJ28" s="308" t="s">
        <v>1077</v>
      </c>
      <c r="AK28" s="308" t="s">
        <v>1077</v>
      </c>
      <c r="AL28" s="308" t="s">
        <v>1077</v>
      </c>
      <c r="AM28" s="308" t="s">
        <v>1077</v>
      </c>
      <c r="AN28" s="308" t="s">
        <v>1077</v>
      </c>
      <c r="AO28" s="308" t="s">
        <v>1077</v>
      </c>
      <c r="AP28" s="308" t="s">
        <v>1077</v>
      </c>
      <c r="AQ28" s="308" t="s">
        <v>1077</v>
      </c>
      <c r="AR28" s="308" t="s">
        <v>1077</v>
      </c>
      <c r="AS28" s="308" t="s">
        <v>1077</v>
      </c>
      <c r="AT28" s="308" t="s">
        <v>1077</v>
      </c>
      <c r="AU28" s="329"/>
      <c r="AV28"/>
    </row>
    <row r="29" spans="1:48" ht="50.25" customHeight="1" x14ac:dyDescent="0.25">
      <c r="A29" s="629"/>
      <c r="B29" s="326" t="s">
        <v>1203</v>
      </c>
      <c r="C29" s="327" t="s">
        <v>1103</v>
      </c>
      <c r="D29" s="308" t="s">
        <v>1077</v>
      </c>
      <c r="E29" s="308" t="s">
        <v>1077</v>
      </c>
      <c r="F29" s="308" t="s">
        <v>1077</v>
      </c>
      <c r="G29" s="308" t="s">
        <v>1077</v>
      </c>
      <c r="H29" s="308" t="s">
        <v>1077</v>
      </c>
      <c r="I29" s="308" t="s">
        <v>1077</v>
      </c>
      <c r="J29" s="308" t="s">
        <v>1077</v>
      </c>
      <c r="K29" s="308" t="s">
        <v>1077</v>
      </c>
      <c r="L29" s="308" t="s">
        <v>1077</v>
      </c>
      <c r="M29" s="308" t="s">
        <v>1077</v>
      </c>
      <c r="N29" s="308" t="s">
        <v>1077</v>
      </c>
      <c r="O29" s="308" t="s">
        <v>1077</v>
      </c>
      <c r="P29" s="308" t="s">
        <v>1077</v>
      </c>
      <c r="Q29" s="308" t="s">
        <v>1077</v>
      </c>
      <c r="R29" s="308" t="s">
        <v>1077</v>
      </c>
      <c r="S29" s="308" t="s">
        <v>1077</v>
      </c>
      <c r="T29" s="308" t="s">
        <v>1077</v>
      </c>
      <c r="U29" s="308" t="s">
        <v>1077</v>
      </c>
      <c r="V29" s="308" t="s">
        <v>1077</v>
      </c>
      <c r="W29" s="308" t="s">
        <v>1077</v>
      </c>
      <c r="X29" s="308" t="s">
        <v>1077</v>
      </c>
      <c r="Y29" s="308" t="s">
        <v>1077</v>
      </c>
      <c r="Z29" s="308" t="s">
        <v>1077</v>
      </c>
      <c r="AA29" s="308" t="s">
        <v>1077</v>
      </c>
      <c r="AB29" s="328" t="s">
        <v>1077</v>
      </c>
      <c r="AC29" s="308" t="s">
        <v>1077</v>
      </c>
      <c r="AD29" s="308" t="s">
        <v>1077</v>
      </c>
      <c r="AE29" s="308" t="s">
        <v>1077</v>
      </c>
      <c r="AF29" s="308" t="s">
        <v>1077</v>
      </c>
      <c r="AG29" s="308" t="s">
        <v>1077</v>
      </c>
      <c r="AH29" s="308" t="s">
        <v>1077</v>
      </c>
      <c r="AI29" s="308" t="s">
        <v>1077</v>
      </c>
      <c r="AJ29" s="308" t="s">
        <v>1077</v>
      </c>
      <c r="AK29" s="308" t="s">
        <v>1077</v>
      </c>
      <c r="AL29" s="308" t="s">
        <v>1077</v>
      </c>
      <c r="AM29" s="308" t="s">
        <v>1077</v>
      </c>
      <c r="AN29" s="310" t="str">
        <f>_xlfn.UNICHAR(9681)</f>
        <v>◑</v>
      </c>
      <c r="AO29" s="308" t="s">
        <v>1077</v>
      </c>
      <c r="AP29" s="310" t="str">
        <f>_xlfn.UNICHAR(9681)</f>
        <v>◑</v>
      </c>
      <c r="AQ29" s="308" t="s">
        <v>1077</v>
      </c>
      <c r="AR29" s="308" t="s">
        <v>1077</v>
      </c>
      <c r="AS29" s="308" t="s">
        <v>1077</v>
      </c>
      <c r="AT29" s="308" t="s">
        <v>1077</v>
      </c>
      <c r="AU29" s="329" t="s">
        <v>1204</v>
      </c>
      <c r="AV29"/>
    </row>
    <row r="30" spans="1:48" ht="39.75" customHeight="1" x14ac:dyDescent="0.25">
      <c r="A30" s="629" t="s">
        <v>1205</v>
      </c>
      <c r="B30" s="326" t="s">
        <v>1206</v>
      </c>
      <c r="C30" s="327" t="s">
        <v>1105</v>
      </c>
      <c r="D30" s="308" t="s">
        <v>1077</v>
      </c>
      <c r="E30" s="308" t="s">
        <v>1077</v>
      </c>
      <c r="F30" s="308" t="s">
        <v>1077</v>
      </c>
      <c r="G30" s="308" t="s">
        <v>1077</v>
      </c>
      <c r="H30" s="308" t="s">
        <v>1077</v>
      </c>
      <c r="I30" s="308" t="s">
        <v>1077</v>
      </c>
      <c r="J30" s="308" t="s">
        <v>1077</v>
      </c>
      <c r="K30" s="308" t="s">
        <v>1077</v>
      </c>
      <c r="L30" s="308" t="s">
        <v>1077</v>
      </c>
      <c r="M30" s="308" t="s">
        <v>1077</v>
      </c>
      <c r="N30" s="308" t="s">
        <v>1077</v>
      </c>
      <c r="O30" s="308" t="s">
        <v>1077</v>
      </c>
      <c r="P30" s="308" t="s">
        <v>1077</v>
      </c>
      <c r="Q30" s="308" t="s">
        <v>1077</v>
      </c>
      <c r="R30" s="308" t="s">
        <v>1077</v>
      </c>
      <c r="S30" s="308" t="s">
        <v>1077</v>
      </c>
      <c r="T30" s="308" t="s">
        <v>1077</v>
      </c>
      <c r="U30" s="308" t="s">
        <v>1077</v>
      </c>
      <c r="V30" s="308" t="s">
        <v>1077</v>
      </c>
      <c r="W30" s="308" t="s">
        <v>1077</v>
      </c>
      <c r="X30" s="308" t="s">
        <v>1077</v>
      </c>
      <c r="Y30" s="308" t="s">
        <v>1077</v>
      </c>
      <c r="Z30" s="308" t="s">
        <v>1077</v>
      </c>
      <c r="AA30" s="308" t="s">
        <v>1077</v>
      </c>
      <c r="AB30" s="328" t="s">
        <v>1077</v>
      </c>
      <c r="AC30" s="308" t="s">
        <v>1077</v>
      </c>
      <c r="AD30" s="308" t="s">
        <v>1077</v>
      </c>
      <c r="AE30" s="308" t="s">
        <v>1077</v>
      </c>
      <c r="AF30" s="308" t="s">
        <v>1077</v>
      </c>
      <c r="AG30" s="308" t="s">
        <v>1077</v>
      </c>
      <c r="AH30" s="308" t="s">
        <v>1077</v>
      </c>
      <c r="AI30" s="308" t="s">
        <v>1077</v>
      </c>
      <c r="AJ30" s="308" t="s">
        <v>1077</v>
      </c>
      <c r="AK30" s="308" t="s">
        <v>1077</v>
      </c>
      <c r="AL30" s="308" t="s">
        <v>1077</v>
      </c>
      <c r="AM30" s="308" t="s">
        <v>1077</v>
      </c>
      <c r="AN30" s="308" t="s">
        <v>1077</v>
      </c>
      <c r="AO30" s="308" t="s">
        <v>1077</v>
      </c>
      <c r="AP30" s="308" t="s">
        <v>1077</v>
      </c>
      <c r="AQ30" s="308" t="s">
        <v>1077</v>
      </c>
      <c r="AR30" s="308" t="s">
        <v>1077</v>
      </c>
      <c r="AS30" s="310" t="str">
        <f>_xlfn.UNICHAR(9681)</f>
        <v>◑</v>
      </c>
      <c r="AT30" s="308" t="s">
        <v>1077</v>
      </c>
      <c r="AU30" s="329" t="s">
        <v>1207</v>
      </c>
      <c r="AV30"/>
    </row>
    <row r="31" spans="1:48" ht="39.75" customHeight="1" x14ac:dyDescent="0.25">
      <c r="A31" s="629"/>
      <c r="B31" s="326" t="s">
        <v>1208</v>
      </c>
      <c r="C31" s="327" t="s">
        <v>1209</v>
      </c>
      <c r="D31" s="308" t="s">
        <v>1077</v>
      </c>
      <c r="E31" s="308" t="s">
        <v>1077</v>
      </c>
      <c r="F31" s="308" t="s">
        <v>1077</v>
      </c>
      <c r="G31" s="308" t="s">
        <v>1077</v>
      </c>
      <c r="H31" s="308" t="s">
        <v>1077</v>
      </c>
      <c r="I31" s="308" t="s">
        <v>1077</v>
      </c>
      <c r="J31" s="308" t="s">
        <v>1077</v>
      </c>
      <c r="K31" s="308" t="s">
        <v>1077</v>
      </c>
      <c r="L31" s="308" t="s">
        <v>1077</v>
      </c>
      <c r="M31" s="308" t="s">
        <v>1077</v>
      </c>
      <c r="N31" s="308" t="s">
        <v>1077</v>
      </c>
      <c r="O31" s="308" t="s">
        <v>1077</v>
      </c>
      <c r="P31" s="308" t="s">
        <v>1077</v>
      </c>
      <c r="Q31" s="308" t="s">
        <v>1077</v>
      </c>
      <c r="R31" s="308" t="s">
        <v>1077</v>
      </c>
      <c r="S31" s="308" t="s">
        <v>1077</v>
      </c>
      <c r="T31" s="308" t="s">
        <v>1077</v>
      </c>
      <c r="U31" s="308" t="s">
        <v>1077</v>
      </c>
      <c r="V31" s="308" t="s">
        <v>1077</v>
      </c>
      <c r="W31" s="308" t="s">
        <v>1077</v>
      </c>
      <c r="X31" s="308" t="s">
        <v>1077</v>
      </c>
      <c r="Y31" s="308" t="s">
        <v>1077</v>
      </c>
      <c r="Z31" s="308" t="s">
        <v>1077</v>
      </c>
      <c r="AA31" s="308" t="s">
        <v>1077</v>
      </c>
      <c r="AB31" s="328" t="s">
        <v>1077</v>
      </c>
      <c r="AC31" s="308" t="s">
        <v>1077</v>
      </c>
      <c r="AD31" s="308" t="s">
        <v>1077</v>
      </c>
      <c r="AE31" s="308" t="s">
        <v>1077</v>
      </c>
      <c r="AF31" s="308" t="s">
        <v>1077</v>
      </c>
      <c r="AG31" s="308" t="s">
        <v>1077</v>
      </c>
      <c r="AH31" s="308" t="s">
        <v>1077</v>
      </c>
      <c r="AI31" s="308" t="s">
        <v>1077</v>
      </c>
      <c r="AJ31" s="308" t="s">
        <v>1077</v>
      </c>
      <c r="AK31" s="308" t="s">
        <v>1077</v>
      </c>
      <c r="AL31" s="308" t="s">
        <v>1077</v>
      </c>
      <c r="AM31" s="308" t="s">
        <v>1077</v>
      </c>
      <c r="AN31" s="308" t="s">
        <v>1077</v>
      </c>
      <c r="AO31" s="308" t="s">
        <v>1077</v>
      </c>
      <c r="AP31" s="308" t="s">
        <v>1077</v>
      </c>
      <c r="AQ31" s="308" t="s">
        <v>1077</v>
      </c>
      <c r="AR31" s="308" t="s">
        <v>1077</v>
      </c>
      <c r="AS31" s="308" t="s">
        <v>1077</v>
      </c>
      <c r="AT31" s="308" t="s">
        <v>1077</v>
      </c>
      <c r="AU31" s="329"/>
      <c r="AV31"/>
    </row>
    <row r="32" spans="1:48" ht="60" customHeight="1" x14ac:dyDescent="0.25">
      <c r="A32" s="629" t="s">
        <v>1210</v>
      </c>
      <c r="B32" s="326" t="s">
        <v>1211</v>
      </c>
      <c r="C32" s="327" t="s">
        <v>1108</v>
      </c>
      <c r="D32" s="308" t="s">
        <v>1077</v>
      </c>
      <c r="E32" s="308" t="s">
        <v>1077</v>
      </c>
      <c r="F32" s="308" t="s">
        <v>1077</v>
      </c>
      <c r="G32" s="308" t="s">
        <v>1077</v>
      </c>
      <c r="H32" s="308" t="s">
        <v>1077</v>
      </c>
      <c r="I32" s="308" t="s">
        <v>1077</v>
      </c>
      <c r="J32" s="308" t="s">
        <v>1077</v>
      </c>
      <c r="K32" s="308" t="s">
        <v>1077</v>
      </c>
      <c r="L32" s="308" t="s">
        <v>1077</v>
      </c>
      <c r="M32" s="308" t="s">
        <v>1077</v>
      </c>
      <c r="N32" s="308" t="s">
        <v>1077</v>
      </c>
      <c r="O32" s="308" t="s">
        <v>1077</v>
      </c>
      <c r="P32" s="308" t="s">
        <v>1077</v>
      </c>
      <c r="Q32" s="308" t="s">
        <v>1077</v>
      </c>
      <c r="R32" s="308" t="s">
        <v>1077</v>
      </c>
      <c r="S32" s="308" t="s">
        <v>1077</v>
      </c>
      <c r="T32" s="308" t="s">
        <v>1077</v>
      </c>
      <c r="U32" s="308" t="s">
        <v>1077</v>
      </c>
      <c r="V32" s="308" t="s">
        <v>1077</v>
      </c>
      <c r="W32" s="310" t="str">
        <f>_xlfn.UNICHAR(9681)</f>
        <v>◑</v>
      </c>
      <c r="X32" s="308" t="s">
        <v>1077</v>
      </c>
      <c r="Y32" s="308" t="s">
        <v>1077</v>
      </c>
      <c r="Z32" s="308" t="s">
        <v>1077</v>
      </c>
      <c r="AA32" s="308" t="s">
        <v>1077</v>
      </c>
      <c r="AB32" s="308" t="s">
        <v>1077</v>
      </c>
      <c r="AC32" s="308" t="s">
        <v>1077</v>
      </c>
      <c r="AD32" s="308" t="s">
        <v>1077</v>
      </c>
      <c r="AE32" s="308" t="s">
        <v>1077</v>
      </c>
      <c r="AF32" s="308" t="s">
        <v>1077</v>
      </c>
      <c r="AG32" s="310" t="str">
        <f>_xlfn.UNICHAR(9681)</f>
        <v>◑</v>
      </c>
      <c r="AH32" s="308" t="s">
        <v>1077</v>
      </c>
      <c r="AI32" s="308" t="s">
        <v>1077</v>
      </c>
      <c r="AJ32" s="308" t="s">
        <v>1077</v>
      </c>
      <c r="AK32" s="308" t="s">
        <v>1077</v>
      </c>
      <c r="AL32" s="308" t="s">
        <v>1077</v>
      </c>
      <c r="AM32" s="308" t="s">
        <v>1077</v>
      </c>
      <c r="AN32" s="310" t="str">
        <f>_xlfn.UNICHAR(9681)</f>
        <v>◑</v>
      </c>
      <c r="AO32" s="308" t="s">
        <v>1077</v>
      </c>
      <c r="AP32" s="308" t="s">
        <v>1077</v>
      </c>
      <c r="AQ32" s="308" t="s">
        <v>1077</v>
      </c>
      <c r="AR32" s="310" t="str">
        <f>_xlfn.UNICHAR(9681)</f>
        <v>◑</v>
      </c>
      <c r="AS32" s="308" t="s">
        <v>1077</v>
      </c>
      <c r="AT32" s="308" t="s">
        <v>1077</v>
      </c>
      <c r="AU32" s="630" t="s">
        <v>1212</v>
      </c>
      <c r="AV32"/>
    </row>
    <row r="33" spans="1:48" ht="48" x14ac:dyDescent="0.25">
      <c r="A33" s="629"/>
      <c r="B33" s="326" t="s">
        <v>1213</v>
      </c>
      <c r="C33" s="327" t="s">
        <v>1214</v>
      </c>
      <c r="D33" s="308" t="s">
        <v>1077</v>
      </c>
      <c r="E33" s="308" t="s">
        <v>1077</v>
      </c>
      <c r="F33" s="308" t="s">
        <v>1077</v>
      </c>
      <c r="G33" s="308" t="s">
        <v>1077</v>
      </c>
      <c r="H33" s="308" t="s">
        <v>1077</v>
      </c>
      <c r="I33" s="308" t="s">
        <v>1077</v>
      </c>
      <c r="J33" s="308" t="s">
        <v>1077</v>
      </c>
      <c r="K33" s="308" t="s">
        <v>1077</v>
      </c>
      <c r="L33" s="308" t="s">
        <v>1077</v>
      </c>
      <c r="M33" s="308" t="s">
        <v>1077</v>
      </c>
      <c r="N33" s="308" t="s">
        <v>1077</v>
      </c>
      <c r="O33" s="308" t="s">
        <v>1077</v>
      </c>
      <c r="P33" s="308" t="s">
        <v>1077</v>
      </c>
      <c r="Q33" s="308" t="s">
        <v>1077</v>
      </c>
      <c r="R33" s="308" t="s">
        <v>1077</v>
      </c>
      <c r="S33" s="308" t="s">
        <v>1077</v>
      </c>
      <c r="T33" s="308" t="s">
        <v>1077</v>
      </c>
      <c r="U33" s="308" t="s">
        <v>1077</v>
      </c>
      <c r="V33" s="308" t="s">
        <v>1077</v>
      </c>
      <c r="W33" s="308" t="s">
        <v>1077</v>
      </c>
      <c r="X33" s="310" t="str">
        <f>_xlfn.UNICHAR(9681)</f>
        <v>◑</v>
      </c>
      <c r="Y33" s="308" t="s">
        <v>1077</v>
      </c>
      <c r="Z33" s="308" t="s">
        <v>1077</v>
      </c>
      <c r="AA33" s="310" t="str">
        <f>_xlfn.UNICHAR(9681)</f>
        <v>◑</v>
      </c>
      <c r="AB33" s="308" t="s">
        <v>1077</v>
      </c>
      <c r="AC33" s="308" t="s">
        <v>1077</v>
      </c>
      <c r="AD33" s="308" t="s">
        <v>1077</v>
      </c>
      <c r="AE33" s="308" t="s">
        <v>1077</v>
      </c>
      <c r="AF33" s="308" t="s">
        <v>1077</v>
      </c>
      <c r="AG33" s="310" t="str">
        <f>_xlfn.UNICHAR(9681)</f>
        <v>◑</v>
      </c>
      <c r="AH33" s="308" t="s">
        <v>1077</v>
      </c>
      <c r="AI33" s="308" t="s">
        <v>1077</v>
      </c>
      <c r="AJ33" s="310" t="str">
        <f>_xlfn.UNICHAR(9681)</f>
        <v>◑</v>
      </c>
      <c r="AK33" s="308" t="s">
        <v>1077</v>
      </c>
      <c r="AL33" s="308" t="s">
        <v>1077</v>
      </c>
      <c r="AM33" s="308" t="s">
        <v>1077</v>
      </c>
      <c r="AN33" s="308" t="s">
        <v>1077</v>
      </c>
      <c r="AO33" s="308" t="s">
        <v>1077</v>
      </c>
      <c r="AP33" s="308" t="s">
        <v>1077</v>
      </c>
      <c r="AQ33" s="308" t="s">
        <v>1077</v>
      </c>
      <c r="AR33" s="308" t="s">
        <v>1077</v>
      </c>
      <c r="AS33" s="308" t="s">
        <v>1077</v>
      </c>
      <c r="AT33" s="308" t="s">
        <v>1077</v>
      </c>
      <c r="AU33" s="631"/>
      <c r="AV33"/>
    </row>
    <row r="34" spans="1:48" ht="39.75" customHeight="1" x14ac:dyDescent="0.25">
      <c r="A34" s="629"/>
      <c r="B34" s="326" t="s">
        <v>1215</v>
      </c>
      <c r="C34" s="327" t="s">
        <v>1216</v>
      </c>
      <c r="D34" s="308" t="s">
        <v>1077</v>
      </c>
      <c r="E34" s="308" t="s">
        <v>1077</v>
      </c>
      <c r="F34" s="308" t="s">
        <v>1077</v>
      </c>
      <c r="G34" s="308" t="s">
        <v>1077</v>
      </c>
      <c r="H34" s="308" t="s">
        <v>1077</v>
      </c>
      <c r="I34" s="308" t="s">
        <v>1077</v>
      </c>
      <c r="J34" s="308" t="s">
        <v>1077</v>
      </c>
      <c r="K34" s="308" t="s">
        <v>1077</v>
      </c>
      <c r="L34" s="308" t="s">
        <v>1077</v>
      </c>
      <c r="M34" s="308" t="s">
        <v>1077</v>
      </c>
      <c r="N34" s="308" t="s">
        <v>1077</v>
      </c>
      <c r="O34" s="308" t="s">
        <v>1077</v>
      </c>
      <c r="P34" s="308" t="s">
        <v>1077</v>
      </c>
      <c r="Q34" s="308" t="s">
        <v>1077</v>
      </c>
      <c r="R34" s="308" t="s">
        <v>1077</v>
      </c>
      <c r="S34" s="308" t="s">
        <v>1077</v>
      </c>
      <c r="T34" s="308" t="s">
        <v>1077</v>
      </c>
      <c r="U34" s="308" t="s">
        <v>1077</v>
      </c>
      <c r="V34" s="308" t="s">
        <v>1077</v>
      </c>
      <c r="W34" s="308" t="s">
        <v>1077</v>
      </c>
      <c r="X34" s="308" t="s">
        <v>1077</v>
      </c>
      <c r="Y34" s="308" t="s">
        <v>1077</v>
      </c>
      <c r="Z34" s="308" t="s">
        <v>1077</v>
      </c>
      <c r="AA34" s="308" t="s">
        <v>1077</v>
      </c>
      <c r="AB34" s="308" t="s">
        <v>1077</v>
      </c>
      <c r="AC34" s="308" t="s">
        <v>1077</v>
      </c>
      <c r="AD34" s="308" t="s">
        <v>1077</v>
      </c>
      <c r="AE34" s="310" t="str">
        <f>_xlfn.UNICHAR(9681)</f>
        <v>◑</v>
      </c>
      <c r="AF34" s="308" t="s">
        <v>1077</v>
      </c>
      <c r="AG34" s="308" t="s">
        <v>1077</v>
      </c>
      <c r="AH34" s="308" t="s">
        <v>1077</v>
      </c>
      <c r="AI34" s="308" t="s">
        <v>1077</v>
      </c>
      <c r="AJ34" s="308" t="s">
        <v>1077</v>
      </c>
      <c r="AK34" s="308" t="s">
        <v>1077</v>
      </c>
      <c r="AL34" s="308" t="s">
        <v>1077</v>
      </c>
      <c r="AM34" s="308" t="s">
        <v>1077</v>
      </c>
      <c r="AN34" s="308" t="s">
        <v>1077</v>
      </c>
      <c r="AO34" s="308" t="s">
        <v>1077</v>
      </c>
      <c r="AP34" s="308" t="s">
        <v>1077</v>
      </c>
      <c r="AQ34" s="308" t="s">
        <v>1077</v>
      </c>
      <c r="AR34" s="310" t="str">
        <f>_xlfn.UNICHAR(9681)</f>
        <v>◑</v>
      </c>
      <c r="AS34" s="308" t="s">
        <v>1077</v>
      </c>
      <c r="AT34" s="308" t="s">
        <v>1077</v>
      </c>
      <c r="AU34" s="329" t="s">
        <v>1217</v>
      </c>
      <c r="AV34"/>
    </row>
    <row r="35" spans="1:48" ht="36" x14ac:dyDescent="0.25">
      <c r="A35" s="629"/>
      <c r="B35" s="326" t="s">
        <v>1218</v>
      </c>
      <c r="C35" s="327" t="s">
        <v>1219</v>
      </c>
      <c r="D35" s="332" t="s">
        <v>1077</v>
      </c>
      <c r="E35" s="332" t="s">
        <v>1077</v>
      </c>
      <c r="F35" s="332" t="s">
        <v>1077</v>
      </c>
      <c r="G35" s="332" t="s">
        <v>1077</v>
      </c>
      <c r="H35" s="332" t="s">
        <v>1077</v>
      </c>
      <c r="I35" s="332" t="s">
        <v>1077</v>
      </c>
      <c r="J35" s="332" t="s">
        <v>1077</v>
      </c>
      <c r="K35" s="332" t="s">
        <v>1077</v>
      </c>
      <c r="L35" s="332" t="s">
        <v>1077</v>
      </c>
      <c r="M35" s="332" t="s">
        <v>1077</v>
      </c>
      <c r="N35" s="332" t="s">
        <v>1077</v>
      </c>
      <c r="O35" s="332" t="s">
        <v>1077</v>
      </c>
      <c r="P35" s="332" t="s">
        <v>1077</v>
      </c>
      <c r="Q35" s="332" t="s">
        <v>1077</v>
      </c>
      <c r="R35" s="332" t="s">
        <v>1077</v>
      </c>
      <c r="S35" s="332" t="s">
        <v>1077</v>
      </c>
      <c r="T35" s="308" t="s">
        <v>1077</v>
      </c>
      <c r="U35" s="308" t="s">
        <v>1077</v>
      </c>
      <c r="V35" s="332" t="s">
        <v>1077</v>
      </c>
      <c r="W35" s="332" t="s">
        <v>1077</v>
      </c>
      <c r="X35" s="332" t="s">
        <v>1077</v>
      </c>
      <c r="Y35" s="332" t="s">
        <v>1077</v>
      </c>
      <c r="Z35" s="332" t="s">
        <v>1077</v>
      </c>
      <c r="AA35" s="332" t="s">
        <v>1077</v>
      </c>
      <c r="AB35" s="333" t="s">
        <v>1077</v>
      </c>
      <c r="AC35" s="332" t="s">
        <v>1077</v>
      </c>
      <c r="AD35" s="332" t="s">
        <v>1077</v>
      </c>
      <c r="AE35" s="332" t="s">
        <v>1077</v>
      </c>
      <c r="AF35" s="332" t="s">
        <v>1077</v>
      </c>
      <c r="AG35" s="332" t="s">
        <v>1077</v>
      </c>
      <c r="AH35" s="332" t="s">
        <v>1077</v>
      </c>
      <c r="AI35" s="332" t="s">
        <v>1077</v>
      </c>
      <c r="AJ35" s="332" t="s">
        <v>1077</v>
      </c>
      <c r="AK35" s="332" t="s">
        <v>1077</v>
      </c>
      <c r="AL35" s="332" t="s">
        <v>1077</v>
      </c>
      <c r="AM35" s="332" t="s">
        <v>1077</v>
      </c>
      <c r="AN35" s="332" t="s">
        <v>1077</v>
      </c>
      <c r="AO35" s="332" t="s">
        <v>1077</v>
      </c>
      <c r="AP35" s="332" t="s">
        <v>1077</v>
      </c>
      <c r="AQ35" s="332" t="s">
        <v>1077</v>
      </c>
      <c r="AR35" s="332" t="s">
        <v>1077</v>
      </c>
      <c r="AS35" s="332" t="s">
        <v>1077</v>
      </c>
      <c r="AT35" s="332" t="s">
        <v>1077</v>
      </c>
      <c r="AU35" s="329" t="s">
        <v>1220</v>
      </c>
      <c r="AV35"/>
    </row>
    <row r="36" spans="1:48" ht="48.75" thickBot="1" x14ac:dyDescent="0.3">
      <c r="A36" s="334" t="s">
        <v>1221</v>
      </c>
      <c r="B36" s="335">
        <v>10.199999999999999</v>
      </c>
      <c r="C36" s="455" t="s">
        <v>1112</v>
      </c>
      <c r="D36" s="336" t="s">
        <v>1077</v>
      </c>
      <c r="E36" s="336" t="s">
        <v>1077</v>
      </c>
      <c r="F36" s="336" t="s">
        <v>1077</v>
      </c>
      <c r="G36" s="336" t="s">
        <v>1077</v>
      </c>
      <c r="H36" s="336" t="s">
        <v>1077</v>
      </c>
      <c r="I36" s="336" t="s">
        <v>1077</v>
      </c>
      <c r="J36" s="336" t="s">
        <v>1077</v>
      </c>
      <c r="K36" s="336" t="s">
        <v>1077</v>
      </c>
      <c r="L36" s="336" t="s">
        <v>1077</v>
      </c>
      <c r="M36" s="336" t="s">
        <v>1077</v>
      </c>
      <c r="N36" s="336" t="s">
        <v>1077</v>
      </c>
      <c r="O36" s="336" t="s">
        <v>1077</v>
      </c>
      <c r="P36" s="336" t="s">
        <v>1077</v>
      </c>
      <c r="Q36" s="336" t="s">
        <v>1077</v>
      </c>
      <c r="R36" s="336" t="s">
        <v>1077</v>
      </c>
      <c r="S36" s="336" t="s">
        <v>1077</v>
      </c>
      <c r="T36" s="336" t="s">
        <v>1077</v>
      </c>
      <c r="U36" s="336" t="s">
        <v>1077</v>
      </c>
      <c r="V36" s="336" t="s">
        <v>1077</v>
      </c>
      <c r="W36" s="336" t="s">
        <v>1077</v>
      </c>
      <c r="X36" s="336" t="s">
        <v>1077</v>
      </c>
      <c r="Y36" s="336" t="s">
        <v>1077</v>
      </c>
      <c r="Z36" s="336" t="s">
        <v>1077</v>
      </c>
      <c r="AA36" s="336" t="s">
        <v>1077</v>
      </c>
      <c r="AB36" s="337" t="s">
        <v>1077</v>
      </c>
      <c r="AC36" s="336" t="s">
        <v>1077</v>
      </c>
      <c r="AD36" s="336" t="s">
        <v>1077</v>
      </c>
      <c r="AE36" s="336" t="s">
        <v>1077</v>
      </c>
      <c r="AF36" s="336" t="s">
        <v>1077</v>
      </c>
      <c r="AG36" s="336" t="s">
        <v>1077</v>
      </c>
      <c r="AH36" s="336" t="s">
        <v>1077</v>
      </c>
      <c r="AI36" s="336" t="s">
        <v>1077</v>
      </c>
      <c r="AJ36" s="336" t="s">
        <v>1077</v>
      </c>
      <c r="AK36" s="336" t="s">
        <v>1077</v>
      </c>
      <c r="AL36" s="336" t="s">
        <v>1077</v>
      </c>
      <c r="AM36" s="336" t="s">
        <v>1077</v>
      </c>
      <c r="AN36" s="336" t="s">
        <v>1077</v>
      </c>
      <c r="AO36" s="336" t="s">
        <v>1077</v>
      </c>
      <c r="AP36" s="336" t="s">
        <v>1077</v>
      </c>
      <c r="AQ36" s="336" t="s">
        <v>1077</v>
      </c>
      <c r="AR36" s="336" t="s">
        <v>1077</v>
      </c>
      <c r="AS36" s="336" t="s">
        <v>1077</v>
      </c>
      <c r="AT36" s="336" t="s">
        <v>1077</v>
      </c>
      <c r="AU36" s="456"/>
      <c r="AV36"/>
    </row>
    <row r="37" spans="1:48" x14ac:dyDescent="0.25">
      <c r="A37" s="338" t="s">
        <v>778</v>
      </c>
      <c r="B37" s="301"/>
      <c r="C37" s="301"/>
      <c r="D37" s="301"/>
      <c r="E37" s="301"/>
      <c r="F37" s="301"/>
      <c r="G37" s="301"/>
      <c r="H37" s="301"/>
      <c r="I37" s="301"/>
      <c r="J37" s="301"/>
      <c r="K37" s="301"/>
      <c r="L37" s="301"/>
      <c r="M37" s="301"/>
      <c r="N37" s="301"/>
      <c r="O37" s="301"/>
      <c r="P37" s="301"/>
      <c r="Q37" s="301"/>
      <c r="R37" s="301"/>
      <c r="S37" s="301"/>
      <c r="T37" s="301"/>
      <c r="U37" s="301"/>
      <c r="V37" s="301"/>
      <c r="W37" s="301"/>
      <c r="Y37" s="301"/>
      <c r="Z37" s="301"/>
      <c r="AA37" s="301"/>
      <c r="AB37" s="301"/>
      <c r="AC37" s="301"/>
      <c r="AD37" s="301"/>
      <c r="AE37" s="301"/>
      <c r="AF37" s="301"/>
      <c r="AG37" s="301"/>
      <c r="AH37" s="301"/>
      <c r="AI37" s="301"/>
      <c r="AJ37" s="301"/>
      <c r="AK37" s="301"/>
      <c r="AL37" s="301"/>
      <c r="AM37" s="301"/>
      <c r="AN37" s="301"/>
      <c r="AO37" s="301"/>
      <c r="AP37" s="301"/>
      <c r="AQ37" s="301"/>
      <c r="AR37" s="301"/>
      <c r="AS37" s="301"/>
      <c r="AT37" s="301"/>
      <c r="AU37" s="159"/>
      <c r="AV37"/>
    </row>
    <row r="38" spans="1:48" x14ac:dyDescent="0.25">
      <c r="A38" t="s">
        <v>1222</v>
      </c>
      <c r="B38" s="301"/>
      <c r="C38" s="301"/>
      <c r="D38" s="301"/>
      <c r="E38" s="301"/>
      <c r="F38" s="301"/>
      <c r="G38" s="301"/>
      <c r="H38" s="301"/>
      <c r="I38" s="301"/>
      <c r="J38" s="301"/>
      <c r="K38" s="301"/>
      <c r="L38" s="301"/>
      <c r="M38" s="301"/>
      <c r="N38" s="301"/>
      <c r="O38" s="301"/>
      <c r="P38" s="301"/>
      <c r="Q38" s="301"/>
      <c r="R38" s="301"/>
      <c r="S38" s="301"/>
      <c r="T38" s="301"/>
      <c r="U38" s="301"/>
      <c r="V38" s="301"/>
      <c r="W38" s="301"/>
      <c r="Y38" s="301"/>
      <c r="Z38" s="301"/>
      <c r="AA38" s="301"/>
      <c r="AB38" s="301"/>
      <c r="AC38" s="301"/>
      <c r="AD38" s="301"/>
      <c r="AE38" s="301"/>
      <c r="AF38" s="301"/>
      <c r="AG38" s="301"/>
      <c r="AH38" s="301"/>
      <c r="AI38" s="301"/>
      <c r="AJ38" s="301"/>
      <c r="AK38" s="301"/>
      <c r="AL38" s="301"/>
      <c r="AM38" s="301"/>
      <c r="AN38" s="301"/>
      <c r="AO38" s="301"/>
      <c r="AP38" s="301"/>
      <c r="AQ38" s="301"/>
      <c r="AR38" s="301"/>
      <c r="AS38" s="301"/>
      <c r="AT38" s="301"/>
      <c r="AU38" s="159"/>
      <c r="AV38"/>
    </row>
    <row r="39" spans="1:48" ht="16.5" x14ac:dyDescent="0.25">
      <c r="A39" s="339" t="s">
        <v>1223</v>
      </c>
      <c r="B39" s="301"/>
      <c r="C39" s="301"/>
      <c r="D39" s="301"/>
      <c r="E39" s="301"/>
      <c r="F39" s="301"/>
      <c r="G39" s="301"/>
      <c r="H39" s="301"/>
      <c r="I39" s="301"/>
      <c r="J39" s="301"/>
      <c r="K39" s="301"/>
      <c r="L39" s="301"/>
      <c r="M39" s="301"/>
      <c r="N39" s="301"/>
      <c r="O39" s="301"/>
      <c r="P39" s="301"/>
      <c r="Q39" s="301"/>
      <c r="R39" s="301"/>
      <c r="S39" s="301"/>
      <c r="T39" s="301"/>
      <c r="U39" s="301"/>
      <c r="V39" s="301"/>
      <c r="W39" s="301"/>
      <c r="Y39" s="301"/>
      <c r="Z39" s="301"/>
      <c r="AA39" s="301"/>
      <c r="AB39" s="301"/>
      <c r="AC39" s="301"/>
      <c r="AD39" s="301"/>
      <c r="AE39" s="301"/>
      <c r="AF39" s="301"/>
      <c r="AG39" s="301"/>
      <c r="AH39" s="301"/>
      <c r="AI39" s="301"/>
      <c r="AJ39" s="301"/>
      <c r="AK39" s="301"/>
      <c r="AL39" s="301"/>
      <c r="AM39" s="301"/>
      <c r="AN39" s="301"/>
      <c r="AO39" s="301"/>
      <c r="AP39" s="301"/>
      <c r="AQ39" s="301"/>
      <c r="AR39" s="301"/>
      <c r="AS39" s="301"/>
      <c r="AT39" s="301"/>
      <c r="AU39" s="159"/>
      <c r="AV39"/>
    </row>
    <row r="40" spans="1:48" ht="16.5" x14ac:dyDescent="0.25">
      <c r="A40" s="339" t="s">
        <v>1224</v>
      </c>
      <c r="B40" s="301"/>
      <c r="C40" s="301"/>
      <c r="D40" s="301"/>
      <c r="E40" s="301"/>
      <c r="F40" s="301"/>
      <c r="G40" s="301"/>
      <c r="H40" s="301"/>
      <c r="I40" s="301"/>
      <c r="J40" s="301"/>
      <c r="K40" s="301"/>
      <c r="L40" s="301"/>
      <c r="M40" s="301"/>
      <c r="N40" s="301"/>
      <c r="O40" s="301"/>
      <c r="P40" s="301"/>
      <c r="Q40" s="301"/>
      <c r="R40" s="301"/>
      <c r="S40" s="301"/>
      <c r="T40" s="301"/>
      <c r="U40" s="301"/>
      <c r="V40" s="301"/>
      <c r="W40" s="301"/>
      <c r="Y40" s="301"/>
      <c r="Z40" s="301"/>
      <c r="AA40" s="301"/>
      <c r="AB40" s="301"/>
      <c r="AC40" s="301"/>
      <c r="AD40" s="301"/>
      <c r="AE40" s="301"/>
      <c r="AF40" s="301"/>
      <c r="AG40" s="301"/>
      <c r="AH40" s="301"/>
      <c r="AI40" s="301"/>
      <c r="AJ40" s="301"/>
      <c r="AK40" s="301"/>
      <c r="AL40" s="301"/>
      <c r="AM40" s="301"/>
      <c r="AN40" s="301"/>
      <c r="AO40" s="301"/>
      <c r="AP40" s="301"/>
      <c r="AQ40" s="301"/>
      <c r="AR40" s="301"/>
      <c r="AS40" s="301"/>
      <c r="AT40" s="301"/>
      <c r="AU40" s="159"/>
      <c r="AV40"/>
    </row>
    <row r="41" spans="1:48" ht="16.5" customHeight="1" x14ac:dyDescent="0.25">
      <c r="A41" s="339" t="s">
        <v>1225</v>
      </c>
      <c r="B41" s="301"/>
      <c r="C41" s="301"/>
      <c r="D41" s="301"/>
      <c r="E41" s="301"/>
      <c r="F41" s="301"/>
      <c r="G41" s="301"/>
      <c r="H41" s="301"/>
      <c r="I41" s="301"/>
      <c r="J41" s="301"/>
      <c r="K41" s="301"/>
      <c r="L41" s="301"/>
      <c r="M41" s="301"/>
      <c r="N41" s="301"/>
      <c r="O41" s="301"/>
      <c r="P41" s="301"/>
      <c r="Q41" s="301"/>
      <c r="R41" s="301"/>
      <c r="S41" s="301"/>
      <c r="T41" s="301"/>
      <c r="U41" s="301"/>
      <c r="V41" s="301"/>
      <c r="W41" s="301"/>
      <c r="Y41" s="301"/>
      <c r="Z41" s="301"/>
      <c r="AA41" s="301"/>
      <c r="AB41" s="301"/>
      <c r="AC41" s="301"/>
      <c r="AD41" s="301"/>
      <c r="AE41" s="301"/>
      <c r="AF41" s="301"/>
      <c r="AG41" s="301"/>
      <c r="AH41" s="301"/>
      <c r="AI41" s="301"/>
      <c r="AJ41" s="301"/>
      <c r="AK41" s="301"/>
      <c r="AL41" s="301"/>
      <c r="AM41" s="301"/>
      <c r="AN41" s="301"/>
      <c r="AO41" s="301"/>
      <c r="AP41" s="301"/>
      <c r="AQ41" s="301"/>
      <c r="AR41" s="301"/>
      <c r="AS41" s="301"/>
      <c r="AT41" s="301"/>
      <c r="AU41" s="159"/>
      <c r="AV41"/>
    </row>
  </sheetData>
  <mergeCells count="15">
    <mergeCell ref="AK4:AT4"/>
    <mergeCell ref="A30:A31"/>
    <mergeCell ref="A32:A35"/>
    <mergeCell ref="AU32:AU33"/>
    <mergeCell ref="A9:A16"/>
    <mergeCell ref="A17:A20"/>
    <mergeCell ref="A21:A22"/>
    <mergeCell ref="AU21:AU22"/>
    <mergeCell ref="A23:A27"/>
    <mergeCell ref="A28:A29"/>
    <mergeCell ref="A6:A7"/>
    <mergeCell ref="D4:S4"/>
    <mergeCell ref="T4:AA4"/>
    <mergeCell ref="AB4:AF4"/>
    <mergeCell ref="AG4:AJ4"/>
  </mergeCells>
  <pageMargins left="0.23622047244094491" right="0.23622047244094491" top="0.74803149606299213" bottom="0.74803149606299213" header="0.31496062992125984" footer="0.31496062992125984"/>
  <pageSetup paperSize="9" scale="52" fitToWidth="6" fitToHeight="6" orientation="landscape" r:id="rId1"/>
  <headerFooter>
    <oddHeader>&amp;L&amp;G</oddHeader>
    <oddFooter>&amp;C&amp;P of &amp;N</oddFooter>
  </headerFooter>
  <colBreaks count="3" manualBreakCount="3">
    <brk id="19" max="38" man="1"/>
    <brk id="27" max="38" man="1"/>
    <brk id="36" max="38" man="1"/>
  </colBreaks>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4C685-FEB9-4B36-B91C-050922461891}">
  <sheetPr>
    <tabColor rgb="FF8D004C"/>
  </sheetPr>
  <dimension ref="A1:H41"/>
  <sheetViews>
    <sheetView showGridLines="0" zoomScale="90" zoomScaleNormal="90" zoomScaleSheetLayoutView="80" workbookViewId="0">
      <pane xSplit="3" ySplit="5" topLeftCell="D19" activePane="bottomRight" state="frozen"/>
      <selection activeCell="A63" sqref="A63"/>
      <selection pane="topRight" activeCell="A63" sqref="A63"/>
      <selection pane="bottomLeft" activeCell="A63" sqref="A63"/>
      <selection pane="bottomRight" activeCell="H28" sqref="H28"/>
    </sheetView>
  </sheetViews>
  <sheetFormatPr defaultRowHeight="15" outlineLevelCol="1" x14ac:dyDescent="0.25"/>
  <cols>
    <col min="1" max="1" width="14.42578125" customWidth="1"/>
    <col min="2" max="2" width="9.140625" bestFit="1" customWidth="1"/>
    <col min="3" max="3" width="80.42578125" customWidth="1"/>
    <col min="4" max="7" width="12.42578125" customWidth="1" outlineLevel="1"/>
    <col min="8" max="8" width="149.5703125" style="3" customWidth="1"/>
  </cols>
  <sheetData>
    <row r="1" spans="1:8" ht="18.75" x14ac:dyDescent="0.3">
      <c r="A1" s="340" t="s">
        <v>1238</v>
      </c>
      <c r="B1" s="1"/>
      <c r="C1" s="1"/>
      <c r="D1" s="1"/>
      <c r="E1" s="1"/>
      <c r="F1" s="1"/>
      <c r="G1" s="1"/>
    </row>
    <row r="2" spans="1:8" x14ac:dyDescent="0.25">
      <c r="A2" t="s">
        <v>1071</v>
      </c>
    </row>
    <row r="3" spans="1:8" ht="39" customHeight="1" thickBot="1" x14ac:dyDescent="0.3">
      <c r="A3" s="32" t="s">
        <v>1117</v>
      </c>
      <c r="B3" s="32"/>
      <c r="C3" s="32"/>
      <c r="D3" s="32"/>
      <c r="E3" s="32"/>
      <c r="F3" s="32"/>
      <c r="G3" s="32"/>
    </row>
    <row r="4" spans="1:8" x14ac:dyDescent="0.25">
      <c r="A4" s="313" t="s">
        <v>1226</v>
      </c>
      <c r="B4" s="313"/>
      <c r="C4" s="313"/>
      <c r="D4" s="633" t="s">
        <v>1227</v>
      </c>
      <c r="E4" s="628"/>
      <c r="F4" s="628"/>
      <c r="G4" s="628"/>
      <c r="H4" s="341"/>
    </row>
    <row r="5" spans="1:8" ht="25.7" customHeight="1" x14ac:dyDescent="0.25">
      <c r="A5" s="315" t="s">
        <v>1122</v>
      </c>
      <c r="B5" s="315" t="s">
        <v>1032</v>
      </c>
      <c r="C5" s="316" t="s">
        <v>1123</v>
      </c>
      <c r="D5" s="342" t="s">
        <v>1228</v>
      </c>
      <c r="E5" s="342" t="s">
        <v>1229</v>
      </c>
      <c r="F5" s="342" t="s">
        <v>1230</v>
      </c>
      <c r="G5" s="342" t="s">
        <v>1231</v>
      </c>
      <c r="H5" s="343" t="s">
        <v>264</v>
      </c>
    </row>
    <row r="6" spans="1:8" ht="22.5" x14ac:dyDescent="0.25">
      <c r="A6" s="632" t="s">
        <v>1154</v>
      </c>
      <c r="B6" s="320" t="s">
        <v>1155</v>
      </c>
      <c r="C6" s="321" t="s">
        <v>1156</v>
      </c>
      <c r="D6" s="344" t="s">
        <v>1077</v>
      </c>
      <c r="E6" s="344" t="s">
        <v>1077</v>
      </c>
      <c r="F6" s="308" t="s">
        <v>1077</v>
      </c>
      <c r="G6" s="308" t="s">
        <v>1077</v>
      </c>
      <c r="H6" s="95"/>
    </row>
    <row r="7" spans="1:8" ht="24" x14ac:dyDescent="0.25">
      <c r="A7" s="629"/>
      <c r="B7" s="326">
        <v>1.2</v>
      </c>
      <c r="C7" s="327" t="s">
        <v>1078</v>
      </c>
      <c r="D7" s="308" t="s">
        <v>1077</v>
      </c>
      <c r="E7" s="308" t="s">
        <v>1077</v>
      </c>
      <c r="F7" s="308" t="s">
        <v>1077</v>
      </c>
      <c r="G7" s="308" t="s">
        <v>1077</v>
      </c>
      <c r="H7" s="105"/>
    </row>
    <row r="8" spans="1:8" ht="110.1" customHeight="1" x14ac:dyDescent="0.25">
      <c r="A8" s="325" t="s">
        <v>1157</v>
      </c>
      <c r="B8" s="326" t="s">
        <v>1158</v>
      </c>
      <c r="C8" s="327" t="s">
        <v>1084</v>
      </c>
      <c r="D8" s="308" t="s">
        <v>1077</v>
      </c>
      <c r="E8" s="308" t="s">
        <v>1077</v>
      </c>
      <c r="F8" s="308" t="s">
        <v>1077</v>
      </c>
      <c r="G8" s="308" t="s">
        <v>1077</v>
      </c>
      <c r="H8" s="105"/>
    </row>
    <row r="9" spans="1:8" ht="30" customHeight="1" x14ac:dyDescent="0.25">
      <c r="A9" s="629" t="s">
        <v>1159</v>
      </c>
      <c r="B9" s="326" t="s">
        <v>1160</v>
      </c>
      <c r="C9" s="327" t="s">
        <v>1086</v>
      </c>
      <c r="D9" s="308" t="s">
        <v>1077</v>
      </c>
      <c r="E9" s="308" t="s">
        <v>1077</v>
      </c>
      <c r="F9" s="308" t="s">
        <v>1077</v>
      </c>
      <c r="G9" s="308" t="s">
        <v>1077</v>
      </c>
      <c r="H9" s="105"/>
    </row>
    <row r="10" spans="1:8" ht="38.450000000000003" customHeight="1" x14ac:dyDescent="0.25">
      <c r="A10" s="629"/>
      <c r="B10" s="326" t="s">
        <v>1162</v>
      </c>
      <c r="C10" s="327" t="s">
        <v>1163</v>
      </c>
      <c r="D10" s="308" t="s">
        <v>1077</v>
      </c>
      <c r="E10" s="308" t="s">
        <v>1077</v>
      </c>
      <c r="F10" s="308" t="s">
        <v>1077</v>
      </c>
      <c r="G10" s="308" t="s">
        <v>1077</v>
      </c>
      <c r="H10" s="105"/>
    </row>
    <row r="11" spans="1:8" ht="24" x14ac:dyDescent="0.25">
      <c r="A11" s="629"/>
      <c r="B11" s="326" t="s">
        <v>1164</v>
      </c>
      <c r="C11" s="327" t="s">
        <v>1165</v>
      </c>
      <c r="D11" s="310" t="str">
        <f>_xlfn.UNICHAR(9681)</f>
        <v>◑</v>
      </c>
      <c r="E11" s="310" t="str">
        <f>_xlfn.UNICHAR(9681)</f>
        <v>◑</v>
      </c>
      <c r="F11" s="310" t="str">
        <f t="shared" ref="F11:G11" si="0">_xlfn.UNICHAR(9681)</f>
        <v>◑</v>
      </c>
      <c r="G11" s="310" t="str">
        <f t="shared" si="0"/>
        <v>◑</v>
      </c>
      <c r="H11" s="105" t="s">
        <v>1239</v>
      </c>
    </row>
    <row r="12" spans="1:8" ht="49.35" customHeight="1" x14ac:dyDescent="0.25">
      <c r="A12" s="629"/>
      <c r="B12" s="326" t="s">
        <v>1167</v>
      </c>
      <c r="C12" s="327" t="s">
        <v>1168</v>
      </c>
      <c r="D12" s="308" t="s">
        <v>1077</v>
      </c>
      <c r="E12" s="308" t="s">
        <v>1077</v>
      </c>
      <c r="F12" s="308" t="s">
        <v>1077</v>
      </c>
      <c r="G12" s="308" t="s">
        <v>1077</v>
      </c>
      <c r="H12" s="105"/>
    </row>
    <row r="13" spans="1:8" ht="35.450000000000003" customHeight="1" x14ac:dyDescent="0.25">
      <c r="A13" s="629"/>
      <c r="B13" s="326" t="s">
        <v>1169</v>
      </c>
      <c r="C13" s="327" t="s">
        <v>1088</v>
      </c>
      <c r="D13" s="308" t="s">
        <v>1077</v>
      </c>
      <c r="E13" s="308" t="s">
        <v>1077</v>
      </c>
      <c r="F13" s="308" t="s">
        <v>1077</v>
      </c>
      <c r="G13" s="308" t="s">
        <v>1077</v>
      </c>
      <c r="H13" s="105"/>
    </row>
    <row r="14" spans="1:8" ht="37.700000000000003" customHeight="1" x14ac:dyDescent="0.25">
      <c r="A14" s="629"/>
      <c r="B14" s="326" t="s">
        <v>1232</v>
      </c>
      <c r="C14" s="327" t="s">
        <v>1170</v>
      </c>
      <c r="D14" s="308" t="s">
        <v>1077</v>
      </c>
      <c r="E14" s="308" t="s">
        <v>1077</v>
      </c>
      <c r="F14" s="308" t="s">
        <v>1077</v>
      </c>
      <c r="G14" s="308" t="s">
        <v>1077</v>
      </c>
      <c r="H14" s="105"/>
    </row>
    <row r="15" spans="1:8" ht="39.6" customHeight="1" x14ac:dyDescent="0.25">
      <c r="A15" s="629"/>
      <c r="B15" s="326" t="s">
        <v>1233</v>
      </c>
      <c r="C15" s="327" t="s">
        <v>1171</v>
      </c>
      <c r="D15" s="308" t="s">
        <v>1077</v>
      </c>
      <c r="E15" s="308" t="s">
        <v>1077</v>
      </c>
      <c r="F15" s="308" t="s">
        <v>1077</v>
      </c>
      <c r="G15" s="308" t="s">
        <v>1077</v>
      </c>
      <c r="H15" s="105"/>
    </row>
    <row r="16" spans="1:8" ht="24" x14ac:dyDescent="0.25">
      <c r="A16" s="629"/>
      <c r="B16" s="326" t="s">
        <v>1173</v>
      </c>
      <c r="C16" s="327" t="s">
        <v>1174</v>
      </c>
      <c r="D16" s="308" t="s">
        <v>1077</v>
      </c>
      <c r="E16" s="308" t="s">
        <v>1077</v>
      </c>
      <c r="F16" s="308" t="s">
        <v>1077</v>
      </c>
      <c r="G16" s="308" t="s">
        <v>1077</v>
      </c>
      <c r="H16" s="105"/>
    </row>
    <row r="17" spans="1:8" ht="24" x14ac:dyDescent="0.25">
      <c r="A17" s="629"/>
      <c r="B17" s="326">
        <v>3.9</v>
      </c>
      <c r="C17" s="327" t="s">
        <v>1234</v>
      </c>
      <c r="D17" s="308" t="s">
        <v>1077</v>
      </c>
      <c r="E17" s="308" t="s">
        <v>1077</v>
      </c>
      <c r="F17" s="308" t="s">
        <v>1077</v>
      </c>
      <c r="G17" s="308" t="s">
        <v>1077</v>
      </c>
      <c r="H17" s="105"/>
    </row>
    <row r="18" spans="1:8" ht="37.35" customHeight="1" x14ac:dyDescent="0.25">
      <c r="A18" s="629" t="s">
        <v>1176</v>
      </c>
      <c r="B18" s="326" t="s">
        <v>1177</v>
      </c>
      <c r="C18" s="327" t="s">
        <v>1178</v>
      </c>
      <c r="D18" s="308" t="s">
        <v>1077</v>
      </c>
      <c r="E18" s="308" t="s">
        <v>1077</v>
      </c>
      <c r="F18" s="308" t="s">
        <v>1077</v>
      </c>
      <c r="G18" s="308" t="s">
        <v>1077</v>
      </c>
      <c r="H18" s="105"/>
    </row>
    <row r="19" spans="1:8" ht="36" x14ac:dyDescent="0.25">
      <c r="A19" s="629"/>
      <c r="B19" s="326" t="s">
        <v>1180</v>
      </c>
      <c r="C19" s="327" t="s">
        <v>1181</v>
      </c>
      <c r="D19" s="308" t="s">
        <v>1077</v>
      </c>
      <c r="E19" s="308" t="s">
        <v>1077</v>
      </c>
      <c r="F19" s="308" t="s">
        <v>1077</v>
      </c>
      <c r="G19" s="308" t="s">
        <v>1077</v>
      </c>
      <c r="H19" s="105"/>
    </row>
    <row r="20" spans="1:8" ht="36" x14ac:dyDescent="0.25">
      <c r="A20" s="629"/>
      <c r="B20" s="326" t="s">
        <v>1182</v>
      </c>
      <c r="C20" s="327" t="s">
        <v>1183</v>
      </c>
      <c r="D20" s="308" t="s">
        <v>1077</v>
      </c>
      <c r="E20" s="308" t="s">
        <v>1077</v>
      </c>
      <c r="F20" s="308" t="s">
        <v>1077</v>
      </c>
      <c r="G20" s="308" t="s">
        <v>1077</v>
      </c>
      <c r="H20" s="105"/>
    </row>
    <row r="21" spans="1:8" ht="30.6" customHeight="1" x14ac:dyDescent="0.25">
      <c r="A21" s="629"/>
      <c r="B21" s="326" t="s">
        <v>1185</v>
      </c>
      <c r="C21" s="327" t="s">
        <v>1186</v>
      </c>
      <c r="D21" s="308" t="s">
        <v>1077</v>
      </c>
      <c r="E21" s="308" t="s">
        <v>1077</v>
      </c>
      <c r="F21" s="310" t="str">
        <f>_xlfn.UNICHAR(9681)</f>
        <v>◑</v>
      </c>
      <c r="G21" s="308" t="s">
        <v>1077</v>
      </c>
      <c r="H21" s="105" t="s">
        <v>1240</v>
      </c>
    </row>
    <row r="22" spans="1:8" ht="36" x14ac:dyDescent="0.25">
      <c r="A22" s="629" t="s">
        <v>1187</v>
      </c>
      <c r="B22" s="326" t="s">
        <v>1188</v>
      </c>
      <c r="C22" s="327" t="s">
        <v>1093</v>
      </c>
      <c r="D22" s="308" t="s">
        <v>1077</v>
      </c>
      <c r="E22" s="308" t="s">
        <v>1077</v>
      </c>
      <c r="F22" s="308" t="s">
        <v>1077</v>
      </c>
      <c r="G22" s="308" t="s">
        <v>1077</v>
      </c>
      <c r="H22" s="105"/>
    </row>
    <row r="23" spans="1:8" ht="36" x14ac:dyDescent="0.25">
      <c r="A23" s="629"/>
      <c r="B23" s="326" t="s">
        <v>1190</v>
      </c>
      <c r="C23" s="327" t="s">
        <v>1094</v>
      </c>
      <c r="D23" s="308" t="s">
        <v>1077</v>
      </c>
      <c r="E23" s="308" t="s">
        <v>1077</v>
      </c>
      <c r="F23" s="308" t="s">
        <v>1077</v>
      </c>
      <c r="G23" s="308" t="s">
        <v>1077</v>
      </c>
      <c r="H23" s="105"/>
    </row>
    <row r="24" spans="1:8" ht="36" x14ac:dyDescent="0.25">
      <c r="A24" s="629" t="s">
        <v>1191</v>
      </c>
      <c r="B24" s="326" t="s">
        <v>1192</v>
      </c>
      <c r="C24" s="327" t="s">
        <v>1096</v>
      </c>
      <c r="D24" s="308" t="s">
        <v>1077</v>
      </c>
      <c r="E24" s="308" t="s">
        <v>1077</v>
      </c>
      <c r="F24" s="308" t="s">
        <v>1077</v>
      </c>
      <c r="G24" s="308" t="s">
        <v>1077</v>
      </c>
      <c r="H24" s="105"/>
    </row>
    <row r="25" spans="1:8" ht="36" x14ac:dyDescent="0.25">
      <c r="A25" s="629"/>
      <c r="B25" s="326" t="s">
        <v>1194</v>
      </c>
      <c r="C25" s="327" t="s">
        <v>1097</v>
      </c>
      <c r="D25" s="308" t="s">
        <v>1077</v>
      </c>
      <c r="E25" s="310" t="str">
        <f>_xlfn.UNICHAR(9681)</f>
        <v>◑</v>
      </c>
      <c r="F25" s="308" t="s">
        <v>1077</v>
      </c>
      <c r="G25" s="308" t="s">
        <v>1077</v>
      </c>
      <c r="H25" s="105" t="s">
        <v>1235</v>
      </c>
    </row>
    <row r="26" spans="1:8" ht="81" customHeight="1" x14ac:dyDescent="0.25">
      <c r="A26" s="629"/>
      <c r="B26" s="326" t="s">
        <v>1236</v>
      </c>
      <c r="C26" s="327" t="s">
        <v>1196</v>
      </c>
      <c r="D26" s="308" t="s">
        <v>1077</v>
      </c>
      <c r="E26" s="308" t="s">
        <v>1077</v>
      </c>
      <c r="F26" s="310" t="str">
        <f t="shared" ref="F26:G28" si="1">_xlfn.UNICHAR(9681)</f>
        <v>◑</v>
      </c>
      <c r="G26" s="310" t="str">
        <f t="shared" si="1"/>
        <v>◑</v>
      </c>
      <c r="H26" s="105" t="s">
        <v>1278</v>
      </c>
    </row>
    <row r="27" spans="1:8" ht="24" x14ac:dyDescent="0.25">
      <c r="A27" s="629"/>
      <c r="B27" s="326">
        <v>6.4</v>
      </c>
      <c r="C27" s="327" t="s">
        <v>1198</v>
      </c>
      <c r="D27" s="310" t="str">
        <f>_xlfn.UNICHAR(9681)</f>
        <v>◑</v>
      </c>
      <c r="E27" s="310" t="str">
        <f>_xlfn.UNICHAR(9681)</f>
        <v>◑</v>
      </c>
      <c r="F27" s="310" t="str">
        <f t="shared" si="1"/>
        <v>◑</v>
      </c>
      <c r="G27" s="310" t="str">
        <f t="shared" si="1"/>
        <v>◑</v>
      </c>
      <c r="H27" s="105" t="s">
        <v>1241</v>
      </c>
    </row>
    <row r="28" spans="1:8" ht="36" x14ac:dyDescent="0.25">
      <c r="A28" s="629"/>
      <c r="B28" s="326" t="s">
        <v>1199</v>
      </c>
      <c r="C28" s="327" t="s">
        <v>1100</v>
      </c>
      <c r="D28" s="310" t="str">
        <f>_xlfn.UNICHAR(9681)</f>
        <v>◑</v>
      </c>
      <c r="E28" s="310" t="str">
        <f>_xlfn.UNICHAR(9681)</f>
        <v>◑</v>
      </c>
      <c r="F28" s="310" t="str">
        <f t="shared" si="1"/>
        <v>◑</v>
      </c>
      <c r="G28" s="310" t="str">
        <f t="shared" si="1"/>
        <v>◑</v>
      </c>
      <c r="H28" s="39" t="s">
        <v>1242</v>
      </c>
    </row>
    <row r="29" spans="1:8" ht="36" x14ac:dyDescent="0.25">
      <c r="A29" s="629" t="s">
        <v>1200</v>
      </c>
      <c r="B29" s="326" t="s">
        <v>1201</v>
      </c>
      <c r="C29" s="327" t="s">
        <v>1202</v>
      </c>
      <c r="D29" s="308" t="s">
        <v>1077</v>
      </c>
      <c r="E29" s="308" t="s">
        <v>1077</v>
      </c>
      <c r="F29" s="308" t="s">
        <v>1077</v>
      </c>
      <c r="G29" s="308" t="s">
        <v>1077</v>
      </c>
      <c r="H29" s="105"/>
    </row>
    <row r="30" spans="1:8" ht="24" x14ac:dyDescent="0.25">
      <c r="A30" s="629"/>
      <c r="B30" s="326" t="s">
        <v>1203</v>
      </c>
      <c r="C30" s="327" t="s">
        <v>1103</v>
      </c>
      <c r="D30" s="308" t="s">
        <v>1077</v>
      </c>
      <c r="E30" s="308" t="s">
        <v>1077</v>
      </c>
      <c r="F30" s="308" t="s">
        <v>1077</v>
      </c>
      <c r="G30" s="308" t="s">
        <v>1077</v>
      </c>
      <c r="H30" s="105"/>
    </row>
    <row r="31" spans="1:8" ht="24" x14ac:dyDescent="0.25">
      <c r="A31" s="629" t="s">
        <v>1205</v>
      </c>
      <c r="B31" s="326" t="s">
        <v>1206</v>
      </c>
      <c r="C31" s="327" t="s">
        <v>1105</v>
      </c>
      <c r="D31" s="308" t="s">
        <v>1077</v>
      </c>
      <c r="E31" s="308" t="s">
        <v>1077</v>
      </c>
      <c r="F31" s="308" t="s">
        <v>1077</v>
      </c>
      <c r="G31" s="308" t="s">
        <v>1077</v>
      </c>
      <c r="H31" s="105"/>
    </row>
    <row r="32" spans="1:8" ht="36" x14ac:dyDescent="0.25">
      <c r="A32" s="629"/>
      <c r="B32" s="326" t="s">
        <v>1208</v>
      </c>
      <c r="C32" s="327" t="s">
        <v>1209</v>
      </c>
      <c r="D32" s="308" t="s">
        <v>1077</v>
      </c>
      <c r="E32" s="308" t="s">
        <v>1077</v>
      </c>
      <c r="F32" s="308" t="s">
        <v>1077</v>
      </c>
      <c r="G32" s="308" t="s">
        <v>1077</v>
      </c>
      <c r="H32" s="105"/>
    </row>
    <row r="33" spans="1:8" ht="36" x14ac:dyDescent="0.25">
      <c r="A33" s="629" t="s">
        <v>1210</v>
      </c>
      <c r="B33" s="326" t="s">
        <v>1211</v>
      </c>
      <c r="C33" s="327" t="s">
        <v>1108</v>
      </c>
      <c r="D33" s="308" t="s">
        <v>1077</v>
      </c>
      <c r="E33" s="308" t="s">
        <v>1077</v>
      </c>
      <c r="F33" s="308" t="s">
        <v>1077</v>
      </c>
      <c r="G33" s="308" t="s">
        <v>1077</v>
      </c>
      <c r="H33" s="105"/>
    </row>
    <row r="34" spans="1:8" ht="36" x14ac:dyDescent="0.25">
      <c r="A34" s="629"/>
      <c r="B34" s="326" t="s">
        <v>1213</v>
      </c>
      <c r="C34" s="327" t="s">
        <v>1214</v>
      </c>
      <c r="D34" s="308" t="s">
        <v>1077</v>
      </c>
      <c r="E34" s="308" t="s">
        <v>1077</v>
      </c>
      <c r="F34" s="308" t="s">
        <v>1077</v>
      </c>
      <c r="G34" s="308" t="s">
        <v>1077</v>
      </c>
      <c r="H34" s="105"/>
    </row>
    <row r="35" spans="1:8" ht="36" x14ac:dyDescent="0.25">
      <c r="A35" s="629"/>
      <c r="B35" s="326" t="s">
        <v>1215</v>
      </c>
      <c r="C35" s="327" t="s">
        <v>1216</v>
      </c>
      <c r="D35" s="308" t="s">
        <v>1077</v>
      </c>
      <c r="E35" s="308" t="s">
        <v>1077</v>
      </c>
      <c r="F35" s="308" t="s">
        <v>1077</v>
      </c>
      <c r="G35" s="308" t="s">
        <v>1077</v>
      </c>
      <c r="H35" s="105"/>
    </row>
    <row r="36" spans="1:8" ht="30" x14ac:dyDescent="0.25">
      <c r="A36" s="629"/>
      <c r="B36" s="326" t="s">
        <v>1218</v>
      </c>
      <c r="C36" s="327" t="s">
        <v>1219</v>
      </c>
      <c r="D36" s="332" t="s">
        <v>1077</v>
      </c>
      <c r="E36" s="332" t="s">
        <v>1077</v>
      </c>
      <c r="F36" s="332" t="s">
        <v>1077</v>
      </c>
      <c r="G36" s="332" t="s">
        <v>1077</v>
      </c>
      <c r="H36" s="105" t="s">
        <v>1220</v>
      </c>
    </row>
    <row r="37" spans="1:8" ht="36.75" thickBot="1" x14ac:dyDescent="0.3">
      <c r="A37" s="334" t="s">
        <v>1221</v>
      </c>
      <c r="B37" s="335">
        <v>10.199999999999999</v>
      </c>
      <c r="C37" s="455" t="s">
        <v>1112</v>
      </c>
      <c r="D37" s="336" t="s">
        <v>1077</v>
      </c>
      <c r="E37" s="336" t="s">
        <v>1077</v>
      </c>
      <c r="F37" s="336" t="s">
        <v>1077</v>
      </c>
      <c r="G37" s="336" t="s">
        <v>1077</v>
      </c>
      <c r="H37" s="457"/>
    </row>
    <row r="38" spans="1:8" x14ac:dyDescent="0.25">
      <c r="A38" s="338" t="s">
        <v>778</v>
      </c>
      <c r="B38" s="301"/>
      <c r="C38" s="301"/>
      <c r="D38" s="301"/>
      <c r="E38" s="301"/>
      <c r="F38" s="301"/>
      <c r="G38" s="301"/>
    </row>
    <row r="39" spans="1:8" x14ac:dyDescent="0.25">
      <c r="A39" t="s">
        <v>1222</v>
      </c>
      <c r="B39" s="301"/>
      <c r="C39" s="301"/>
      <c r="D39" s="301"/>
      <c r="E39" s="301"/>
      <c r="F39" s="301"/>
      <c r="G39" s="301"/>
    </row>
    <row r="40" spans="1:8" x14ac:dyDescent="0.25">
      <c r="A40" s="339" t="s">
        <v>1277</v>
      </c>
      <c r="B40" s="301"/>
      <c r="C40" s="301"/>
      <c r="D40" s="301"/>
      <c r="E40" s="301"/>
      <c r="F40" s="301"/>
      <c r="G40" s="301"/>
    </row>
    <row r="41" spans="1:8" ht="16.5" customHeight="1" x14ac:dyDescent="0.25">
      <c r="A41" s="339" t="s">
        <v>1243</v>
      </c>
      <c r="B41" s="301"/>
      <c r="C41" s="301"/>
      <c r="D41" s="301"/>
      <c r="E41" s="301"/>
      <c r="F41" s="301"/>
      <c r="G41" s="301"/>
    </row>
  </sheetData>
  <mergeCells count="9">
    <mergeCell ref="A29:A30"/>
    <mergeCell ref="A31:A32"/>
    <mergeCell ref="A33:A36"/>
    <mergeCell ref="D4:G4"/>
    <mergeCell ref="A6:A7"/>
    <mergeCell ref="A9:A17"/>
    <mergeCell ref="A18:A21"/>
    <mergeCell ref="A22:A23"/>
    <mergeCell ref="A24:A28"/>
  </mergeCells>
  <pageMargins left="0.23622047244094491" right="0.23622047244094491" top="0.74803149606299213" bottom="0.74803149606299213" header="0.31496062992125984" footer="0.31496062992125984"/>
  <pageSetup paperSize="9" scale="52" fitToWidth="6" fitToHeight="6" orientation="landscape" r:id="rId1"/>
  <headerFooter>
    <oddHeader>&amp;L&amp;G</oddHeader>
    <oddFooter>&amp;C&amp;P of &amp;N</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9811B5-A254-49FB-A549-54E66D8AA62B}">
  <sheetPr>
    <tabColor theme="5"/>
    <outlinePr summaryBelow="0"/>
  </sheetPr>
  <dimension ref="A1:N264"/>
  <sheetViews>
    <sheetView showGridLines="0" tabSelected="1" zoomScaleNormal="100" workbookViewId="0">
      <pane xSplit="1" ySplit="7" topLeftCell="B10" activePane="bottomRight" state="frozen"/>
      <selection activeCell="A63" sqref="A63"/>
      <selection pane="topRight" activeCell="A63" sqref="A63"/>
      <selection pane="bottomLeft" activeCell="A63" sqref="A63"/>
      <selection pane="bottomRight" activeCell="E11" sqref="E11"/>
    </sheetView>
  </sheetViews>
  <sheetFormatPr defaultColWidth="21.85546875" defaultRowHeight="15" outlineLevelRow="1" x14ac:dyDescent="0.25"/>
  <cols>
    <col min="1" max="1" width="14.42578125" customWidth="1"/>
    <col min="2" max="2" width="16" customWidth="1"/>
    <col min="3" max="3" width="25.42578125" customWidth="1"/>
    <col min="4" max="4" width="36.42578125" customWidth="1"/>
    <col min="5" max="5" width="17.140625" customWidth="1"/>
    <col min="6" max="6" width="2.140625" customWidth="1"/>
    <col min="7" max="7" width="17.140625" customWidth="1"/>
    <col min="8" max="8" width="2.140625" customWidth="1"/>
    <col min="9" max="9" width="19.140625" customWidth="1"/>
    <col min="10" max="10" width="2.140625" customWidth="1"/>
    <col min="11" max="12" width="10.85546875" customWidth="1"/>
    <col min="13" max="13" width="21.85546875" customWidth="1"/>
    <col min="14" max="14" width="59.85546875" customWidth="1"/>
  </cols>
  <sheetData>
    <row r="1" spans="1:14" ht="18.75" x14ac:dyDescent="0.25">
      <c r="A1" s="85" t="s">
        <v>349</v>
      </c>
      <c r="B1" s="86"/>
      <c r="C1" s="87"/>
      <c r="D1" s="87"/>
      <c r="E1" s="92"/>
      <c r="F1" s="6"/>
      <c r="H1" s="6"/>
      <c r="I1" s="174"/>
      <c r="J1" s="6"/>
      <c r="L1" s="90"/>
      <c r="M1" s="91"/>
      <c r="N1" s="89"/>
    </row>
    <row r="2" spans="1:14" ht="18.75" x14ac:dyDescent="0.25">
      <c r="A2" s="85"/>
      <c r="B2" s="86"/>
      <c r="C2" s="87"/>
      <c r="D2" s="87"/>
      <c r="E2" s="88"/>
      <c r="F2" s="93"/>
      <c r="G2" s="92"/>
      <c r="H2" s="6"/>
      <c r="I2" s="92"/>
      <c r="J2" s="6"/>
      <c r="K2" s="88"/>
      <c r="L2" s="90"/>
      <c r="M2" s="91"/>
      <c r="N2" s="94"/>
    </row>
    <row r="3" spans="1:14" ht="18.75" x14ac:dyDescent="0.25">
      <c r="A3" s="85" t="s">
        <v>350</v>
      </c>
      <c r="B3" s="86"/>
      <c r="C3" s="87"/>
      <c r="D3" s="87"/>
      <c r="E3" s="87"/>
      <c r="F3" s="6"/>
      <c r="G3" s="88" t="s">
        <v>812</v>
      </c>
      <c r="H3" s="6"/>
      <c r="I3" s="89"/>
      <c r="J3" s="6"/>
      <c r="K3" s="88"/>
      <c r="L3" s="90"/>
      <c r="M3" s="91"/>
      <c r="N3" s="94"/>
    </row>
    <row r="4" spans="1:14" x14ac:dyDescent="0.25">
      <c r="A4" s="493" t="s">
        <v>351</v>
      </c>
      <c r="B4" s="493"/>
      <c r="C4" s="494" t="s">
        <v>352</v>
      </c>
      <c r="D4" s="494"/>
      <c r="E4" s="494"/>
      <c r="F4" s="494"/>
      <c r="G4" s="494"/>
      <c r="H4" s="494"/>
      <c r="I4" s="495"/>
      <c r="J4" s="494"/>
      <c r="K4" s="494"/>
      <c r="L4" s="494"/>
      <c r="M4" s="494"/>
      <c r="N4" s="494"/>
    </row>
    <row r="5" spans="1:14" x14ac:dyDescent="0.25">
      <c r="A5" s="493" t="s">
        <v>353</v>
      </c>
      <c r="B5" s="493"/>
      <c r="C5" s="494" t="s">
        <v>354</v>
      </c>
      <c r="D5" s="494"/>
      <c r="E5" s="494"/>
      <c r="F5" s="494"/>
      <c r="G5" s="494"/>
      <c r="H5" s="494"/>
      <c r="I5" s="495"/>
      <c r="J5" s="494"/>
      <c r="K5" s="494"/>
      <c r="L5" s="494"/>
      <c r="M5" s="494"/>
      <c r="N5" s="494"/>
    </row>
    <row r="6" spans="1:14" ht="32.25" customHeight="1" x14ac:dyDescent="0.25">
      <c r="A6" s="496"/>
      <c r="B6" s="496"/>
      <c r="C6" s="465" t="s">
        <v>1244</v>
      </c>
      <c r="D6" s="465"/>
      <c r="E6" s="465"/>
      <c r="F6" s="465"/>
      <c r="G6" s="465"/>
      <c r="H6" s="465"/>
      <c r="I6" s="497"/>
      <c r="J6" s="465"/>
      <c r="K6" s="465"/>
      <c r="L6" s="465"/>
      <c r="M6" s="465"/>
      <c r="N6" s="465"/>
    </row>
    <row r="7" spans="1:14" ht="30" x14ac:dyDescent="0.25">
      <c r="A7" s="255" t="s">
        <v>355</v>
      </c>
      <c r="B7" s="256" t="s">
        <v>356</v>
      </c>
      <c r="C7" s="256" t="s">
        <v>43</v>
      </c>
      <c r="D7" s="257" t="s">
        <v>263</v>
      </c>
      <c r="E7" s="499">
        <v>2022</v>
      </c>
      <c r="F7" s="499"/>
      <c r="G7" s="499">
        <v>2023</v>
      </c>
      <c r="H7" s="499"/>
      <c r="I7" s="499">
        <v>2024</v>
      </c>
      <c r="J7" s="499"/>
      <c r="K7" s="258" t="s">
        <v>357</v>
      </c>
      <c r="L7" s="258" t="s">
        <v>358</v>
      </c>
      <c r="M7" s="256" t="s">
        <v>359</v>
      </c>
      <c r="N7" s="259" t="s">
        <v>264</v>
      </c>
    </row>
    <row r="8" spans="1:14" ht="18.75" x14ac:dyDescent="0.25">
      <c r="A8" s="345" t="s">
        <v>360</v>
      </c>
      <c r="B8" s="346"/>
      <c r="C8" s="346"/>
      <c r="D8" s="346"/>
      <c r="E8" s="346"/>
      <c r="F8" s="347"/>
      <c r="G8" s="346"/>
      <c r="H8" s="347"/>
      <c r="I8" s="346"/>
      <c r="J8" s="347"/>
      <c r="K8" s="347"/>
      <c r="L8" s="347"/>
      <c r="M8" s="347"/>
      <c r="N8" s="355"/>
    </row>
    <row r="9" spans="1:14" ht="375" outlineLevel="1" x14ac:dyDescent="0.25">
      <c r="A9" s="105" t="s">
        <v>361</v>
      </c>
      <c r="B9" s="383" t="s">
        <v>362</v>
      </c>
      <c r="C9" s="383" t="s">
        <v>363</v>
      </c>
      <c r="D9" s="108" t="s">
        <v>868</v>
      </c>
      <c r="E9" s="109"/>
      <c r="F9" s="81"/>
      <c r="G9" s="109"/>
      <c r="H9" s="81"/>
      <c r="I9" s="110"/>
      <c r="J9" s="82"/>
      <c r="K9" s="104"/>
      <c r="L9" s="104"/>
      <c r="M9" s="104"/>
      <c r="N9" s="105"/>
    </row>
    <row r="10" spans="1:14" ht="90" outlineLevel="1" x14ac:dyDescent="0.25">
      <c r="A10" s="105" t="s">
        <v>361</v>
      </c>
      <c r="B10" s="383" t="s">
        <v>364</v>
      </c>
      <c r="C10" s="9" t="s">
        <v>365</v>
      </c>
      <c r="D10" s="108" t="s">
        <v>1049</v>
      </c>
      <c r="E10" s="109"/>
      <c r="F10" s="81"/>
      <c r="G10" s="109"/>
      <c r="H10" s="81"/>
      <c r="I10" s="110"/>
      <c r="J10" s="82"/>
      <c r="K10" s="104"/>
      <c r="L10" s="104"/>
      <c r="M10" s="104"/>
      <c r="N10" s="39"/>
    </row>
    <row r="11" spans="1:14" ht="180" outlineLevel="1" x14ac:dyDescent="0.25">
      <c r="A11" s="105" t="s">
        <v>361</v>
      </c>
      <c r="B11" s="383" t="s">
        <v>366</v>
      </c>
      <c r="C11" s="9" t="s">
        <v>367</v>
      </c>
      <c r="D11" s="108" t="s">
        <v>1281</v>
      </c>
      <c r="E11" s="109"/>
      <c r="F11" s="81"/>
      <c r="G11" s="109"/>
      <c r="H11" s="81"/>
      <c r="I11" s="110"/>
      <c r="J11" s="82"/>
      <c r="K11" s="104"/>
      <c r="L11" s="104"/>
      <c r="M11" s="104"/>
      <c r="N11" s="105"/>
    </row>
    <row r="12" spans="1:14" ht="75" outlineLevel="1" x14ac:dyDescent="0.25">
      <c r="A12" s="105" t="s">
        <v>361</v>
      </c>
      <c r="B12" s="383" t="s">
        <v>368</v>
      </c>
      <c r="C12" s="9" t="s">
        <v>369</v>
      </c>
      <c r="D12" s="108" t="s">
        <v>1050</v>
      </c>
      <c r="E12" s="109"/>
      <c r="F12" s="81"/>
      <c r="G12" s="109"/>
      <c r="H12" s="81"/>
      <c r="I12" s="110"/>
      <c r="J12" s="82"/>
      <c r="K12" s="104"/>
      <c r="L12" s="104"/>
      <c r="M12" s="104"/>
      <c r="N12" s="39" t="s">
        <v>867</v>
      </c>
    </row>
    <row r="13" spans="1:14" ht="75" outlineLevel="1" x14ac:dyDescent="0.25">
      <c r="A13" s="105" t="s">
        <v>361</v>
      </c>
      <c r="B13" s="383" t="s">
        <v>370</v>
      </c>
      <c r="C13" s="9" t="s">
        <v>371</v>
      </c>
      <c r="D13" s="108" t="s">
        <v>869</v>
      </c>
      <c r="E13" s="109"/>
      <c r="F13" s="81"/>
      <c r="G13" s="109"/>
      <c r="H13" s="81"/>
      <c r="I13" s="110"/>
      <c r="J13" s="82"/>
      <c r="K13" s="104"/>
      <c r="L13" s="104"/>
      <c r="M13" s="104"/>
      <c r="N13" s="105"/>
    </row>
    <row r="14" spans="1:14" ht="195" outlineLevel="1" x14ac:dyDescent="0.25">
      <c r="A14" s="105" t="s">
        <v>361</v>
      </c>
      <c r="B14" s="383" t="s">
        <v>372</v>
      </c>
      <c r="C14" s="9" t="s">
        <v>373</v>
      </c>
      <c r="D14" s="108" t="s">
        <v>870</v>
      </c>
      <c r="E14" s="109"/>
      <c r="F14" s="81"/>
      <c r="G14" s="109"/>
      <c r="H14" s="81"/>
      <c r="I14" s="110"/>
      <c r="J14" s="82"/>
      <c r="K14" s="104"/>
      <c r="L14" s="104"/>
      <c r="M14" s="104" t="s">
        <v>374</v>
      </c>
      <c r="N14" s="39" t="s">
        <v>871</v>
      </c>
    </row>
    <row r="15" spans="1:14" ht="165" outlineLevel="1" x14ac:dyDescent="0.25">
      <c r="A15" s="105" t="s">
        <v>361</v>
      </c>
      <c r="B15" s="103" t="s">
        <v>375</v>
      </c>
      <c r="C15" s="9" t="s">
        <v>204</v>
      </c>
      <c r="D15" s="108" t="s">
        <v>872</v>
      </c>
      <c r="E15" s="109"/>
      <c r="F15" s="81"/>
      <c r="G15" s="109"/>
      <c r="H15" s="81"/>
      <c r="I15" s="110"/>
      <c r="J15" s="82"/>
      <c r="K15" s="104"/>
      <c r="L15" s="104"/>
      <c r="M15" s="462" t="s">
        <v>376</v>
      </c>
      <c r="N15" s="118" t="s">
        <v>1250</v>
      </c>
    </row>
    <row r="16" spans="1:14" ht="161.25" customHeight="1" outlineLevel="1" x14ac:dyDescent="0.25">
      <c r="A16" s="105" t="s">
        <v>361</v>
      </c>
      <c r="B16" s="383" t="s">
        <v>377</v>
      </c>
      <c r="C16" s="9" t="s">
        <v>378</v>
      </c>
      <c r="D16" s="108" t="s">
        <v>873</v>
      </c>
      <c r="E16" s="109"/>
      <c r="F16" s="81"/>
      <c r="G16" s="109"/>
      <c r="H16" s="81"/>
      <c r="I16" s="110"/>
      <c r="J16" s="82"/>
      <c r="K16" s="104"/>
      <c r="L16" s="104"/>
      <c r="M16" s="462"/>
      <c r="N16" s="12" t="s">
        <v>1260</v>
      </c>
    </row>
    <row r="17" spans="1:14" ht="135" outlineLevel="1" x14ac:dyDescent="0.25">
      <c r="A17" s="105" t="s">
        <v>361</v>
      </c>
      <c r="B17" s="383" t="s">
        <v>379</v>
      </c>
      <c r="C17" s="9" t="s">
        <v>380</v>
      </c>
      <c r="D17" s="117" t="s">
        <v>874</v>
      </c>
      <c r="E17" s="109"/>
      <c r="F17" s="81"/>
      <c r="G17" s="109"/>
      <c r="H17" s="81"/>
      <c r="I17" s="110"/>
      <c r="J17" s="82"/>
      <c r="K17" s="104"/>
      <c r="L17" s="104"/>
      <c r="M17" s="104"/>
      <c r="N17" s="105"/>
    </row>
    <row r="18" spans="1:14" ht="45" outlineLevel="1" x14ac:dyDescent="0.25">
      <c r="A18" s="105" t="s">
        <v>361</v>
      </c>
      <c r="B18" s="383" t="s">
        <v>381</v>
      </c>
      <c r="C18" s="9" t="s">
        <v>382</v>
      </c>
      <c r="D18" s="108" t="s">
        <v>875</v>
      </c>
      <c r="E18" s="109"/>
      <c r="F18" s="81"/>
      <c r="G18" s="109"/>
      <c r="H18" s="81"/>
      <c r="I18" s="110"/>
      <c r="J18" s="82"/>
      <c r="K18" s="104"/>
      <c r="L18" s="104"/>
      <c r="M18" s="104"/>
      <c r="N18" s="105"/>
    </row>
    <row r="19" spans="1:14" ht="45" outlineLevel="1" x14ac:dyDescent="0.25">
      <c r="A19" s="105" t="s">
        <v>361</v>
      </c>
      <c r="B19" s="383" t="s">
        <v>383</v>
      </c>
      <c r="C19" s="9" t="s">
        <v>384</v>
      </c>
      <c r="D19" s="108" t="s">
        <v>875</v>
      </c>
      <c r="E19" s="109"/>
      <c r="F19" s="81"/>
      <c r="G19" s="109"/>
      <c r="H19" s="81"/>
      <c r="I19" s="110"/>
      <c r="J19" s="82"/>
      <c r="K19" s="104"/>
      <c r="L19" s="104"/>
      <c r="M19" s="104"/>
      <c r="N19" s="105"/>
    </row>
    <row r="20" spans="1:14" ht="300" outlineLevel="1" x14ac:dyDescent="0.25">
      <c r="A20" s="105" t="s">
        <v>361</v>
      </c>
      <c r="B20" s="383" t="s">
        <v>385</v>
      </c>
      <c r="C20" s="9" t="s">
        <v>386</v>
      </c>
      <c r="D20" s="108" t="s">
        <v>876</v>
      </c>
      <c r="E20" s="109"/>
      <c r="F20" s="81"/>
      <c r="G20" s="109"/>
      <c r="H20" s="81"/>
      <c r="I20" s="110"/>
      <c r="J20" s="82"/>
      <c r="K20" s="104"/>
      <c r="L20" s="104"/>
      <c r="M20" s="104"/>
      <c r="N20" s="105"/>
    </row>
    <row r="21" spans="1:14" ht="270" outlineLevel="1" x14ac:dyDescent="0.25">
      <c r="A21" s="105" t="s">
        <v>361</v>
      </c>
      <c r="B21" s="383" t="s">
        <v>387</v>
      </c>
      <c r="C21" s="9" t="s">
        <v>388</v>
      </c>
      <c r="D21" s="108" t="s">
        <v>877</v>
      </c>
      <c r="E21" s="109"/>
      <c r="F21" s="81"/>
      <c r="G21" s="109"/>
      <c r="H21" s="81"/>
      <c r="I21" s="110"/>
      <c r="J21" s="82"/>
      <c r="K21" s="104"/>
      <c r="L21" s="104"/>
      <c r="M21" s="104"/>
      <c r="N21" s="105"/>
    </row>
    <row r="22" spans="1:14" ht="285" outlineLevel="1" x14ac:dyDescent="0.25">
      <c r="A22" s="105" t="s">
        <v>361</v>
      </c>
      <c r="B22" s="383" t="s">
        <v>389</v>
      </c>
      <c r="C22" s="9" t="s">
        <v>390</v>
      </c>
      <c r="D22" s="117" t="s">
        <v>878</v>
      </c>
      <c r="E22" s="109"/>
      <c r="F22" s="81"/>
      <c r="G22" s="109"/>
      <c r="H22" s="81"/>
      <c r="I22" s="110"/>
      <c r="J22" s="82"/>
      <c r="K22" s="104"/>
      <c r="L22" s="104"/>
      <c r="M22" s="104"/>
      <c r="N22" s="105"/>
    </row>
    <row r="23" spans="1:14" ht="75" outlineLevel="1" x14ac:dyDescent="0.25">
      <c r="A23" s="105" t="s">
        <v>361</v>
      </c>
      <c r="B23" s="383" t="s">
        <v>391</v>
      </c>
      <c r="C23" s="9" t="s">
        <v>392</v>
      </c>
      <c r="D23" s="108" t="s">
        <v>879</v>
      </c>
      <c r="E23" s="109"/>
      <c r="F23" s="81"/>
      <c r="G23" s="109"/>
      <c r="H23" s="81"/>
      <c r="I23" s="110"/>
      <c r="J23" s="82"/>
      <c r="K23" s="104"/>
      <c r="L23" s="104"/>
      <c r="M23" s="104"/>
      <c r="N23" s="105"/>
    </row>
    <row r="24" spans="1:14" ht="345" outlineLevel="1" x14ac:dyDescent="0.25">
      <c r="A24" s="105" t="s">
        <v>361</v>
      </c>
      <c r="B24" s="383" t="s">
        <v>393</v>
      </c>
      <c r="C24" s="9" t="s">
        <v>394</v>
      </c>
      <c r="D24" s="117" t="s">
        <v>880</v>
      </c>
      <c r="E24" s="109"/>
      <c r="F24" s="81"/>
      <c r="G24" s="109"/>
      <c r="H24" s="81"/>
      <c r="I24" s="110"/>
      <c r="J24" s="82"/>
      <c r="K24" s="104"/>
      <c r="L24" s="104"/>
      <c r="M24" s="104"/>
      <c r="N24" s="105" t="s">
        <v>395</v>
      </c>
    </row>
    <row r="25" spans="1:14" ht="180" outlineLevel="1" x14ac:dyDescent="0.25">
      <c r="A25" s="105" t="s">
        <v>361</v>
      </c>
      <c r="B25" s="383" t="s">
        <v>396</v>
      </c>
      <c r="C25" s="9" t="s">
        <v>397</v>
      </c>
      <c r="D25" s="108" t="s">
        <v>881</v>
      </c>
      <c r="E25" s="109"/>
      <c r="F25" s="81"/>
      <c r="G25" s="109"/>
      <c r="H25" s="81"/>
      <c r="I25" s="110"/>
      <c r="J25" s="82"/>
      <c r="K25" s="104"/>
      <c r="L25" s="104"/>
      <c r="M25" s="104"/>
      <c r="N25" s="105"/>
    </row>
    <row r="26" spans="1:14" ht="45" outlineLevel="1" x14ac:dyDescent="0.25">
      <c r="A26" s="105" t="s">
        <v>361</v>
      </c>
      <c r="B26" s="383" t="s">
        <v>398</v>
      </c>
      <c r="C26" s="9" t="s">
        <v>399</v>
      </c>
      <c r="D26" s="108" t="s">
        <v>882</v>
      </c>
      <c r="E26" s="109"/>
      <c r="F26" s="81"/>
      <c r="G26" s="109"/>
      <c r="H26" s="81"/>
      <c r="I26" s="110"/>
      <c r="J26" s="82"/>
      <c r="K26" s="104"/>
      <c r="L26" s="104"/>
      <c r="M26" s="104"/>
      <c r="N26" s="105"/>
    </row>
    <row r="27" spans="1:14" ht="45" outlineLevel="1" x14ac:dyDescent="0.25">
      <c r="A27" s="105" t="s">
        <v>361</v>
      </c>
      <c r="B27" s="383" t="s">
        <v>400</v>
      </c>
      <c r="C27" s="9" t="s">
        <v>401</v>
      </c>
      <c r="D27" s="108" t="s">
        <v>883</v>
      </c>
      <c r="E27" s="109"/>
      <c r="F27" s="81"/>
      <c r="G27" s="109"/>
      <c r="H27" s="81"/>
      <c r="I27" s="110"/>
      <c r="J27" s="82"/>
      <c r="K27" s="104"/>
      <c r="L27" s="104"/>
      <c r="M27" s="104"/>
      <c r="N27" s="105"/>
    </row>
    <row r="28" spans="1:14" ht="45" outlineLevel="1" x14ac:dyDescent="0.25">
      <c r="A28" s="105" t="s">
        <v>361</v>
      </c>
      <c r="B28" s="383" t="s">
        <v>402</v>
      </c>
      <c r="C28" s="9" t="s">
        <v>403</v>
      </c>
      <c r="D28" s="108" t="s">
        <v>883</v>
      </c>
      <c r="E28" s="109"/>
      <c r="F28" s="81"/>
      <c r="G28" s="109"/>
      <c r="H28" s="81"/>
      <c r="I28" s="110"/>
      <c r="J28" s="82"/>
      <c r="K28" s="104"/>
      <c r="L28" s="104"/>
      <c r="M28" s="104"/>
      <c r="N28" s="105"/>
    </row>
    <row r="29" spans="1:14" ht="60" outlineLevel="1" x14ac:dyDescent="0.25">
      <c r="A29" s="105" t="s">
        <v>361</v>
      </c>
      <c r="B29" s="383" t="s">
        <v>404</v>
      </c>
      <c r="C29" s="9" t="s">
        <v>405</v>
      </c>
      <c r="D29" s="108" t="s">
        <v>884</v>
      </c>
      <c r="E29" s="109"/>
      <c r="F29" s="81"/>
      <c r="G29" s="109"/>
      <c r="H29" s="81"/>
      <c r="I29" s="110"/>
      <c r="J29" s="82"/>
      <c r="K29" s="104"/>
      <c r="L29" s="104"/>
      <c r="M29" s="104"/>
      <c r="N29" s="105" t="s">
        <v>885</v>
      </c>
    </row>
    <row r="30" spans="1:14" ht="45" outlineLevel="1" x14ac:dyDescent="0.25">
      <c r="A30" s="105" t="s">
        <v>361</v>
      </c>
      <c r="B30" s="383" t="s">
        <v>406</v>
      </c>
      <c r="C30" s="9" t="s">
        <v>407</v>
      </c>
      <c r="D30" s="108" t="s">
        <v>886</v>
      </c>
      <c r="E30" s="109"/>
      <c r="F30" s="81"/>
      <c r="G30" s="109"/>
      <c r="H30" s="81"/>
      <c r="I30" s="110"/>
      <c r="J30" s="82"/>
      <c r="K30" s="104"/>
      <c r="L30" s="104"/>
      <c r="M30" s="104"/>
      <c r="N30" s="105"/>
    </row>
    <row r="31" spans="1:14" ht="135" outlineLevel="1" x14ac:dyDescent="0.25">
      <c r="A31" s="105" t="s">
        <v>361</v>
      </c>
      <c r="B31" s="383" t="s">
        <v>408</v>
      </c>
      <c r="C31" s="9" t="s">
        <v>409</v>
      </c>
      <c r="D31" s="108" t="s">
        <v>887</v>
      </c>
      <c r="E31" s="109"/>
      <c r="F31" s="81"/>
      <c r="G31" s="109"/>
      <c r="H31" s="81"/>
      <c r="I31" s="110"/>
      <c r="J31" s="82"/>
      <c r="K31" s="104"/>
      <c r="L31" s="104"/>
      <c r="M31" s="104" t="s">
        <v>410</v>
      </c>
      <c r="N31" s="105"/>
    </row>
    <row r="32" spans="1:14" ht="150" outlineLevel="1" x14ac:dyDescent="0.25">
      <c r="A32" s="105" t="s">
        <v>361</v>
      </c>
      <c r="B32" s="383" t="s">
        <v>411</v>
      </c>
      <c r="C32" s="9" t="s">
        <v>412</v>
      </c>
      <c r="D32" s="108" t="s">
        <v>888</v>
      </c>
      <c r="E32" s="109"/>
      <c r="F32" s="81"/>
      <c r="G32" s="109"/>
      <c r="H32" s="81"/>
      <c r="I32" s="110"/>
      <c r="J32" s="82"/>
      <c r="K32" s="104"/>
      <c r="L32" s="104"/>
      <c r="M32" s="104"/>
      <c r="N32" s="105"/>
    </row>
    <row r="33" spans="1:14" ht="165" outlineLevel="1" x14ac:dyDescent="0.25">
      <c r="A33" s="105" t="s">
        <v>361</v>
      </c>
      <c r="B33" s="383" t="s">
        <v>413</v>
      </c>
      <c r="C33" s="9" t="s">
        <v>414</v>
      </c>
      <c r="D33" s="108" t="s">
        <v>889</v>
      </c>
      <c r="E33" s="109"/>
      <c r="F33" s="81"/>
      <c r="G33" s="109"/>
      <c r="H33" s="81"/>
      <c r="I33" s="110"/>
      <c r="J33" s="82"/>
      <c r="K33" s="104"/>
      <c r="L33" s="104"/>
      <c r="M33" s="104"/>
      <c r="N33" s="105" t="s">
        <v>415</v>
      </c>
    </row>
    <row r="34" spans="1:14" ht="165" outlineLevel="1" x14ac:dyDescent="0.25">
      <c r="A34" s="105" t="s">
        <v>361</v>
      </c>
      <c r="B34" s="383" t="s">
        <v>416</v>
      </c>
      <c r="C34" s="9" t="s">
        <v>417</v>
      </c>
      <c r="D34" s="108" t="s">
        <v>890</v>
      </c>
      <c r="E34" s="109"/>
      <c r="F34" s="81"/>
      <c r="G34" s="109"/>
      <c r="H34" s="81"/>
      <c r="I34" s="110"/>
      <c r="J34" s="82"/>
      <c r="K34" s="104"/>
      <c r="L34" s="104"/>
      <c r="M34" s="104"/>
      <c r="N34" s="105"/>
    </row>
    <row r="35" spans="1:14" ht="225" outlineLevel="1" x14ac:dyDescent="0.25">
      <c r="A35" s="462" t="s">
        <v>361</v>
      </c>
      <c r="B35" s="500" t="s">
        <v>418</v>
      </c>
      <c r="C35" s="458" t="s">
        <v>419</v>
      </c>
      <c r="D35" s="117" t="s">
        <v>891</v>
      </c>
      <c r="E35" s="109"/>
      <c r="F35" s="81"/>
      <c r="G35" s="109"/>
      <c r="H35" s="81"/>
      <c r="I35" s="110"/>
      <c r="J35" s="82"/>
      <c r="K35" s="104"/>
      <c r="L35" s="104"/>
      <c r="M35" s="104"/>
      <c r="N35" s="105" t="s">
        <v>420</v>
      </c>
    </row>
    <row r="36" spans="1:14" ht="180" outlineLevel="1" x14ac:dyDescent="0.25">
      <c r="A36" s="462"/>
      <c r="B36" s="500"/>
      <c r="C36" s="458"/>
      <c r="D36" s="9" t="s">
        <v>421</v>
      </c>
      <c r="E36" s="184">
        <v>104</v>
      </c>
      <c r="F36" s="185" t="s">
        <v>3</v>
      </c>
      <c r="G36" s="184">
        <v>52</v>
      </c>
      <c r="H36" s="185" t="s">
        <v>819</v>
      </c>
      <c r="I36" s="186">
        <v>59</v>
      </c>
      <c r="J36" s="135"/>
      <c r="K36" s="107">
        <v>7</v>
      </c>
      <c r="L36" s="107">
        <v>6</v>
      </c>
      <c r="M36" s="458" t="s">
        <v>422</v>
      </c>
      <c r="N36" s="39" t="s">
        <v>1019</v>
      </c>
    </row>
    <row r="37" spans="1:14" ht="30" outlineLevel="1" x14ac:dyDescent="0.25">
      <c r="A37" s="462"/>
      <c r="B37" s="500"/>
      <c r="C37" s="458"/>
      <c r="D37" s="9" t="s">
        <v>423</v>
      </c>
      <c r="E37" s="184">
        <v>3814326.4165136311</v>
      </c>
      <c r="F37" s="185" t="s">
        <v>3</v>
      </c>
      <c r="G37" s="184">
        <v>3128361.6348539856</v>
      </c>
      <c r="H37" s="185" t="s">
        <v>819</v>
      </c>
      <c r="I37" s="186">
        <v>7165971.7544003222</v>
      </c>
      <c r="J37" s="135"/>
      <c r="K37" s="107">
        <v>7</v>
      </c>
      <c r="L37" s="107">
        <v>6</v>
      </c>
      <c r="M37" s="458"/>
      <c r="N37" s="39" t="s">
        <v>1018</v>
      </c>
    </row>
    <row r="38" spans="1:14" ht="90" outlineLevel="1" x14ac:dyDescent="0.25">
      <c r="A38" s="462"/>
      <c r="B38" s="500"/>
      <c r="C38" s="458"/>
      <c r="D38" s="9" t="s">
        <v>424</v>
      </c>
      <c r="E38" s="184">
        <v>325</v>
      </c>
      <c r="F38" s="185" t="s">
        <v>3</v>
      </c>
      <c r="G38" s="184">
        <v>377</v>
      </c>
      <c r="H38" s="185" t="s">
        <v>3</v>
      </c>
      <c r="I38" s="186">
        <v>165</v>
      </c>
      <c r="J38" s="135"/>
      <c r="K38" s="107">
        <v>7</v>
      </c>
      <c r="L38" s="107">
        <v>6</v>
      </c>
      <c r="M38" s="458"/>
      <c r="N38" s="39" t="s">
        <v>775</v>
      </c>
    </row>
    <row r="39" spans="1:14" ht="150" outlineLevel="1" x14ac:dyDescent="0.25">
      <c r="A39" s="105" t="s">
        <v>361</v>
      </c>
      <c r="B39" s="383" t="s">
        <v>425</v>
      </c>
      <c r="C39" s="9" t="s">
        <v>426</v>
      </c>
      <c r="D39" s="108" t="s">
        <v>892</v>
      </c>
      <c r="E39" s="109"/>
      <c r="F39" s="81"/>
      <c r="G39" s="109"/>
      <c r="H39" s="81"/>
      <c r="I39" s="110"/>
      <c r="J39" s="82"/>
      <c r="K39" s="104"/>
      <c r="L39" s="104"/>
      <c r="M39" s="104"/>
      <c r="N39" s="105"/>
    </row>
    <row r="40" spans="1:14" ht="105" outlineLevel="1" x14ac:dyDescent="0.25">
      <c r="A40" s="105" t="s">
        <v>361</v>
      </c>
      <c r="B40" s="383" t="s">
        <v>427</v>
      </c>
      <c r="C40" s="9" t="s">
        <v>428</v>
      </c>
      <c r="D40" s="108" t="s">
        <v>893</v>
      </c>
      <c r="E40" s="109"/>
      <c r="F40" s="81"/>
      <c r="G40" s="109"/>
      <c r="H40" s="81"/>
      <c r="I40" s="110"/>
      <c r="J40" s="82"/>
      <c r="K40" s="104"/>
      <c r="L40" s="104"/>
      <c r="M40" s="104"/>
      <c r="N40" s="105"/>
    </row>
    <row r="41" spans="1:14" ht="75" outlineLevel="1" x14ac:dyDescent="0.25">
      <c r="A41" s="462" t="s">
        <v>361</v>
      </c>
      <c r="B41" s="500" t="s">
        <v>429</v>
      </c>
      <c r="C41" s="9" t="s">
        <v>430</v>
      </c>
      <c r="D41" s="108" t="s">
        <v>894</v>
      </c>
      <c r="E41" s="109"/>
      <c r="F41" s="81"/>
      <c r="G41" s="109"/>
      <c r="H41" s="81"/>
      <c r="I41" s="110"/>
      <c r="J41" s="82"/>
      <c r="K41" s="104"/>
      <c r="L41" s="104"/>
      <c r="M41" s="104"/>
      <c r="N41" s="124" t="s">
        <v>895</v>
      </c>
    </row>
    <row r="42" spans="1:14" ht="75" outlineLevel="1" x14ac:dyDescent="0.25">
      <c r="A42" s="462"/>
      <c r="B42" s="500"/>
      <c r="C42" s="9" t="s">
        <v>431</v>
      </c>
      <c r="D42" s="9" t="s">
        <v>432</v>
      </c>
      <c r="E42" s="377">
        <v>0.70764176616244578</v>
      </c>
      <c r="F42" s="185" t="s">
        <v>3</v>
      </c>
      <c r="G42" s="377">
        <v>0.72777071896051593</v>
      </c>
      <c r="H42" s="185" t="s">
        <v>3</v>
      </c>
      <c r="I42" s="378">
        <v>0.7380029947947615</v>
      </c>
      <c r="J42" s="82"/>
      <c r="K42" s="107">
        <v>3</v>
      </c>
      <c r="L42" s="107">
        <v>3</v>
      </c>
      <c r="M42" s="9" t="s">
        <v>433</v>
      </c>
      <c r="N42" s="95"/>
    </row>
    <row r="43" spans="1:14" ht="18.75" x14ac:dyDescent="0.25">
      <c r="A43" s="345" t="s">
        <v>434</v>
      </c>
      <c r="B43" s="379"/>
      <c r="C43" s="379"/>
      <c r="D43" s="379"/>
      <c r="E43" s="379"/>
      <c r="F43" s="380"/>
      <c r="G43" s="379"/>
      <c r="H43" s="380"/>
      <c r="I43" s="379"/>
      <c r="J43" s="380"/>
      <c r="K43" s="379"/>
      <c r="L43" s="379"/>
      <c r="M43" s="380"/>
      <c r="N43" s="381"/>
    </row>
    <row r="44" spans="1:14" ht="90" outlineLevel="1" x14ac:dyDescent="0.25">
      <c r="A44" s="462" t="s">
        <v>435</v>
      </c>
      <c r="B44" s="382" t="s">
        <v>436</v>
      </c>
      <c r="C44" s="104" t="s">
        <v>437</v>
      </c>
      <c r="D44" s="108" t="s">
        <v>896</v>
      </c>
      <c r="E44" s="109"/>
      <c r="F44" s="81"/>
      <c r="G44" s="109"/>
      <c r="H44" s="81"/>
      <c r="I44" s="110"/>
      <c r="J44" s="82"/>
      <c r="K44" s="114"/>
      <c r="L44" s="114"/>
      <c r="M44" s="104"/>
      <c r="N44" s="105"/>
    </row>
    <row r="45" spans="1:14" ht="90" outlineLevel="1" x14ac:dyDescent="0.25">
      <c r="A45" s="462"/>
      <c r="B45" s="140" t="s">
        <v>438</v>
      </c>
      <c r="C45" s="104" t="s">
        <v>439</v>
      </c>
      <c r="D45" s="108" t="s">
        <v>897</v>
      </c>
      <c r="E45" s="109"/>
      <c r="F45" s="81"/>
      <c r="G45" s="109"/>
      <c r="H45" s="81"/>
      <c r="I45" s="110"/>
      <c r="J45" s="82"/>
      <c r="K45" s="114"/>
      <c r="L45" s="114"/>
      <c r="M45" s="104"/>
      <c r="N45" s="105"/>
    </row>
    <row r="46" spans="1:14" ht="45" outlineLevel="1" x14ac:dyDescent="0.25">
      <c r="A46" s="462"/>
      <c r="B46" s="140" t="s">
        <v>440</v>
      </c>
      <c r="C46" s="104" t="s">
        <v>441</v>
      </c>
      <c r="D46" s="117" t="s">
        <v>1023</v>
      </c>
      <c r="E46" s="109"/>
      <c r="F46" s="81"/>
      <c r="G46" s="109"/>
      <c r="H46" s="81"/>
      <c r="I46" s="110"/>
      <c r="J46" s="82"/>
      <c r="K46" s="114"/>
      <c r="L46" s="114"/>
      <c r="M46" s="104"/>
      <c r="N46" s="105"/>
    </row>
    <row r="47" spans="1:14" ht="15.75" x14ac:dyDescent="0.25">
      <c r="A47" s="260" t="s">
        <v>442</v>
      </c>
      <c r="B47" s="261"/>
      <c r="C47" s="261"/>
      <c r="D47" s="261"/>
      <c r="E47" s="261"/>
      <c r="F47" s="262"/>
      <c r="G47" s="261"/>
      <c r="H47" s="262"/>
      <c r="I47" s="261"/>
      <c r="J47" s="262"/>
      <c r="K47" s="261"/>
      <c r="L47" s="261"/>
      <c r="M47" s="262"/>
      <c r="N47" s="276"/>
    </row>
    <row r="48" spans="1:14" ht="15.75" x14ac:dyDescent="0.25">
      <c r="A48" s="263" t="s">
        <v>443</v>
      </c>
      <c r="B48" s="264"/>
      <c r="C48" s="264"/>
      <c r="D48" s="264"/>
      <c r="E48" s="265"/>
      <c r="F48" s="266"/>
      <c r="G48" s="265"/>
      <c r="H48" s="266"/>
      <c r="I48" s="265"/>
      <c r="J48" s="266"/>
      <c r="K48" s="267"/>
      <c r="L48" s="267"/>
      <c r="M48" s="266"/>
      <c r="N48" s="356"/>
    </row>
    <row r="49" spans="1:14" ht="75" outlineLevel="1" x14ac:dyDescent="0.25">
      <c r="A49" s="95" t="s">
        <v>444</v>
      </c>
      <c r="B49" s="95" t="s">
        <v>440</v>
      </c>
      <c r="C49" s="95" t="s">
        <v>445</v>
      </c>
      <c r="D49" s="97" t="s">
        <v>1024</v>
      </c>
      <c r="E49" s="97"/>
      <c r="F49" s="98"/>
      <c r="G49" s="97"/>
      <c r="H49" s="98"/>
      <c r="I49" s="99"/>
      <c r="J49" s="100"/>
      <c r="K49" s="112"/>
      <c r="L49" s="112">
        <v>9</v>
      </c>
      <c r="M49" s="101"/>
      <c r="N49" s="95"/>
    </row>
    <row r="50" spans="1:14" ht="180" outlineLevel="1" x14ac:dyDescent="0.25">
      <c r="A50" s="458" t="s">
        <v>446</v>
      </c>
      <c r="B50" s="458" t="s">
        <v>447</v>
      </c>
      <c r="C50" s="9" t="s">
        <v>448</v>
      </c>
      <c r="D50" s="116" t="s">
        <v>898</v>
      </c>
      <c r="E50" s="109"/>
      <c r="F50" s="81"/>
      <c r="G50" s="109"/>
      <c r="H50" s="81"/>
      <c r="I50" s="110"/>
      <c r="J50" s="82"/>
      <c r="K50" s="107">
        <v>10</v>
      </c>
      <c r="L50" s="107">
        <v>9</v>
      </c>
      <c r="M50" s="9"/>
      <c r="N50" s="39"/>
    </row>
    <row r="51" spans="1:14" ht="75" outlineLevel="1" x14ac:dyDescent="0.25">
      <c r="A51" s="458"/>
      <c r="B51" s="458"/>
      <c r="C51" s="458" t="s">
        <v>449</v>
      </c>
      <c r="D51" s="117" t="s">
        <v>450</v>
      </c>
      <c r="E51" s="188" t="s">
        <v>451</v>
      </c>
      <c r="F51" s="189"/>
      <c r="G51" s="190">
        <v>63.011712777984684</v>
      </c>
      <c r="H51" s="185" t="s">
        <v>819</v>
      </c>
      <c r="I51" s="186">
        <v>81.606184614567283</v>
      </c>
      <c r="J51" s="128"/>
      <c r="K51" s="459">
        <v>10</v>
      </c>
      <c r="L51" s="498">
        <v>9</v>
      </c>
      <c r="M51" s="459"/>
      <c r="N51" s="118" t="s">
        <v>1251</v>
      </c>
    </row>
    <row r="52" spans="1:14" ht="60" outlineLevel="1" x14ac:dyDescent="0.25">
      <c r="A52" s="458"/>
      <c r="B52" s="458"/>
      <c r="C52" s="458"/>
      <c r="D52" s="117" t="s">
        <v>452</v>
      </c>
      <c r="E52" s="188" t="s">
        <v>451</v>
      </c>
      <c r="F52" s="189"/>
      <c r="G52" s="190">
        <v>64.897531927151292</v>
      </c>
      <c r="H52" s="185" t="s">
        <v>819</v>
      </c>
      <c r="I52" s="186">
        <v>57.404312071486153</v>
      </c>
      <c r="J52" s="128"/>
      <c r="K52" s="459"/>
      <c r="L52" s="498"/>
      <c r="M52" s="459"/>
      <c r="N52" s="12" t="s">
        <v>1259</v>
      </c>
    </row>
    <row r="53" spans="1:14" ht="240" outlineLevel="1" x14ac:dyDescent="0.25">
      <c r="A53" s="39" t="s">
        <v>446</v>
      </c>
      <c r="B53" s="39" t="s">
        <v>453</v>
      </c>
      <c r="C53" s="9" t="s">
        <v>454</v>
      </c>
      <c r="D53" s="117" t="s">
        <v>899</v>
      </c>
      <c r="E53" s="109"/>
      <c r="F53" s="81"/>
      <c r="G53" s="109"/>
      <c r="H53" s="81"/>
      <c r="I53" s="110"/>
      <c r="J53" s="82"/>
      <c r="K53" s="114">
        <v>9</v>
      </c>
      <c r="L53" s="107" t="s">
        <v>455</v>
      </c>
      <c r="M53" s="9" t="s">
        <v>456</v>
      </c>
      <c r="N53" s="39" t="s">
        <v>900</v>
      </c>
    </row>
    <row r="54" spans="1:14" ht="45" outlineLevel="1" x14ac:dyDescent="0.25">
      <c r="A54" s="39" t="s">
        <v>446</v>
      </c>
      <c r="B54" s="39" t="s">
        <v>457</v>
      </c>
      <c r="C54" s="9" t="s">
        <v>458</v>
      </c>
      <c r="D54" s="384" t="s">
        <v>901</v>
      </c>
      <c r="E54" s="109"/>
      <c r="F54" s="81"/>
      <c r="G54" s="109"/>
      <c r="H54" s="81"/>
      <c r="I54" s="110"/>
      <c r="J54" s="82"/>
      <c r="K54" s="107">
        <v>9</v>
      </c>
      <c r="L54" s="107" t="s">
        <v>455</v>
      </c>
      <c r="M54" s="9"/>
      <c r="N54" s="39"/>
    </row>
    <row r="55" spans="1:14" ht="15.75" x14ac:dyDescent="0.25">
      <c r="A55" s="263" t="s">
        <v>459</v>
      </c>
      <c r="B55" s="264"/>
      <c r="C55" s="264"/>
      <c r="D55" s="264"/>
      <c r="E55" s="265"/>
      <c r="F55" s="266"/>
      <c r="G55" s="265"/>
      <c r="H55" s="266"/>
      <c r="I55" s="265"/>
      <c r="J55" s="266"/>
      <c r="K55" s="267"/>
      <c r="L55" s="267"/>
      <c r="M55" s="266"/>
      <c r="N55" s="356"/>
    </row>
    <row r="56" spans="1:14" ht="225" outlineLevel="1" x14ac:dyDescent="0.25">
      <c r="A56" s="95" t="s">
        <v>444</v>
      </c>
      <c r="B56" s="113" t="s">
        <v>440</v>
      </c>
      <c r="C56" s="101" t="s">
        <v>445</v>
      </c>
      <c r="D56" s="96" t="s">
        <v>902</v>
      </c>
      <c r="E56" s="97"/>
      <c r="F56" s="98"/>
      <c r="G56" s="97"/>
      <c r="H56" s="98"/>
      <c r="I56" s="99"/>
      <c r="J56" s="100"/>
      <c r="K56" s="112"/>
      <c r="L56" s="112">
        <v>9</v>
      </c>
      <c r="M56" s="101"/>
      <c r="N56" s="95"/>
    </row>
    <row r="57" spans="1:14" ht="210" outlineLevel="1" x14ac:dyDescent="0.25">
      <c r="A57" s="39" t="s">
        <v>460</v>
      </c>
      <c r="B57" s="39" t="s">
        <v>461</v>
      </c>
      <c r="C57" s="9" t="s">
        <v>462</v>
      </c>
      <c r="D57" s="385" t="s">
        <v>903</v>
      </c>
      <c r="E57" s="109"/>
      <c r="F57" s="81"/>
      <c r="G57" s="109"/>
      <c r="H57" s="81"/>
      <c r="I57" s="110"/>
      <c r="J57" s="82"/>
      <c r="K57" s="107"/>
      <c r="L57" s="107">
        <v>9</v>
      </c>
      <c r="M57" s="9"/>
      <c r="N57" s="39" t="s">
        <v>1245</v>
      </c>
    </row>
    <row r="58" spans="1:14" ht="15.75" x14ac:dyDescent="0.25">
      <c r="A58" s="263" t="s">
        <v>463</v>
      </c>
      <c r="B58" s="264"/>
      <c r="C58" s="264"/>
      <c r="D58" s="264"/>
      <c r="E58" s="265"/>
      <c r="F58" s="266"/>
      <c r="G58" s="265"/>
      <c r="H58" s="266"/>
      <c r="I58" s="265"/>
      <c r="J58" s="266"/>
      <c r="K58" s="267"/>
      <c r="L58" s="267"/>
      <c r="M58" s="266"/>
      <c r="N58" s="356"/>
    </row>
    <row r="59" spans="1:14" ht="255" outlineLevel="1" x14ac:dyDescent="0.25">
      <c r="A59" s="95" t="s">
        <v>444</v>
      </c>
      <c r="B59" s="113" t="s">
        <v>440</v>
      </c>
      <c r="C59" s="101" t="s">
        <v>445</v>
      </c>
      <c r="D59" s="96" t="s">
        <v>904</v>
      </c>
      <c r="E59" s="97"/>
      <c r="F59" s="98"/>
      <c r="G59" s="97"/>
      <c r="H59" s="98"/>
      <c r="I59" s="99"/>
      <c r="J59" s="100"/>
      <c r="K59" s="112"/>
      <c r="L59" s="112">
        <v>9</v>
      </c>
      <c r="M59" s="101"/>
      <c r="N59" s="95"/>
    </row>
    <row r="60" spans="1:14" ht="105" outlineLevel="1" x14ac:dyDescent="0.25">
      <c r="A60" s="39" t="s">
        <v>464</v>
      </c>
      <c r="B60" s="39" t="s">
        <v>465</v>
      </c>
      <c r="C60" s="9" t="s">
        <v>466</v>
      </c>
      <c r="D60" s="14" t="s">
        <v>905</v>
      </c>
      <c r="E60" s="109"/>
      <c r="F60" s="81"/>
      <c r="G60" s="109"/>
      <c r="H60" s="81"/>
      <c r="I60" s="110"/>
      <c r="J60" s="82"/>
      <c r="K60" s="107"/>
      <c r="L60" s="107">
        <v>9</v>
      </c>
      <c r="M60" s="9"/>
      <c r="N60" s="39" t="s">
        <v>467</v>
      </c>
    </row>
    <row r="61" spans="1:14" ht="60" outlineLevel="1" x14ac:dyDescent="0.25">
      <c r="A61" s="39" t="s">
        <v>464</v>
      </c>
      <c r="B61" s="39" t="s">
        <v>468</v>
      </c>
      <c r="C61" s="9" t="s">
        <v>469</v>
      </c>
      <c r="D61" s="386" t="s">
        <v>906</v>
      </c>
      <c r="E61" s="387"/>
      <c r="F61" s="388"/>
      <c r="G61" s="387"/>
      <c r="H61" s="388"/>
      <c r="I61" s="389"/>
      <c r="J61" s="146"/>
      <c r="K61" s="390"/>
      <c r="L61" s="107">
        <v>9</v>
      </c>
      <c r="M61" s="9"/>
      <c r="N61" s="391"/>
    </row>
    <row r="62" spans="1:14" ht="15.75" x14ac:dyDescent="0.25">
      <c r="A62" s="263" t="s">
        <v>470</v>
      </c>
      <c r="B62" s="264"/>
      <c r="C62" s="264"/>
      <c r="D62" s="264"/>
      <c r="E62" s="265"/>
      <c r="F62" s="266"/>
      <c r="G62" s="265"/>
      <c r="H62" s="266"/>
      <c r="I62" s="265"/>
      <c r="J62" s="266"/>
      <c r="K62" s="267"/>
      <c r="L62" s="267"/>
      <c r="M62" s="266"/>
      <c r="N62" s="356"/>
    </row>
    <row r="63" spans="1:14" ht="270" outlineLevel="1" x14ac:dyDescent="0.25">
      <c r="A63" s="95" t="s">
        <v>444</v>
      </c>
      <c r="B63" s="113" t="s">
        <v>440</v>
      </c>
      <c r="C63" s="101" t="s">
        <v>445</v>
      </c>
      <c r="D63" s="96" t="s">
        <v>907</v>
      </c>
      <c r="E63" s="97"/>
      <c r="F63" s="98"/>
      <c r="G63" s="97"/>
      <c r="H63" s="98"/>
      <c r="I63" s="99"/>
      <c r="J63" s="100"/>
      <c r="K63" s="112"/>
      <c r="L63" s="112">
        <v>2</v>
      </c>
      <c r="M63" s="101"/>
      <c r="N63" s="95"/>
    </row>
    <row r="64" spans="1:14" ht="120" outlineLevel="1" x14ac:dyDescent="0.25">
      <c r="A64" s="458" t="s">
        <v>471</v>
      </c>
      <c r="B64" s="458" t="s">
        <v>472</v>
      </c>
      <c r="C64" s="462" t="s">
        <v>473</v>
      </c>
      <c r="D64" s="9" t="s">
        <v>474</v>
      </c>
      <c r="E64" s="188" t="s">
        <v>171</v>
      </c>
      <c r="F64" s="189"/>
      <c r="G64" s="377">
        <v>0.41614666407791051</v>
      </c>
      <c r="H64" s="185" t="s">
        <v>3</v>
      </c>
      <c r="I64" s="378">
        <v>0.40933805494331543</v>
      </c>
      <c r="J64" s="128"/>
      <c r="K64" s="107"/>
      <c r="L64" s="107">
        <v>2</v>
      </c>
      <c r="M64" s="9"/>
      <c r="N64" s="118" t="s">
        <v>1252</v>
      </c>
    </row>
    <row r="65" spans="1:14" ht="60" outlineLevel="1" x14ac:dyDescent="0.25">
      <c r="A65" s="458"/>
      <c r="B65" s="458"/>
      <c r="C65" s="462"/>
      <c r="D65" s="9" t="s">
        <v>475</v>
      </c>
      <c r="E65" s="188" t="s">
        <v>171</v>
      </c>
      <c r="F65" s="189"/>
      <c r="G65" s="188">
        <v>5.2270081866075811E-2</v>
      </c>
      <c r="H65" s="185" t="s">
        <v>819</v>
      </c>
      <c r="I65" s="226">
        <v>4.0361338597395283E-2</v>
      </c>
      <c r="J65" s="128"/>
      <c r="K65" s="107"/>
      <c r="L65" s="107">
        <v>2</v>
      </c>
      <c r="M65" s="9"/>
      <c r="N65" s="12" t="s">
        <v>1258</v>
      </c>
    </row>
    <row r="66" spans="1:14" ht="15.75" x14ac:dyDescent="0.25">
      <c r="A66" s="263" t="s">
        <v>476</v>
      </c>
      <c r="B66" s="264"/>
      <c r="C66" s="264"/>
      <c r="D66" s="264"/>
      <c r="E66" s="265"/>
      <c r="F66" s="266"/>
      <c r="G66" s="265"/>
      <c r="H66" s="266"/>
      <c r="I66" s="265"/>
      <c r="J66" s="266"/>
      <c r="K66" s="267"/>
      <c r="L66" s="267"/>
      <c r="M66" s="266"/>
      <c r="N66" s="356"/>
    </row>
    <row r="67" spans="1:14" ht="255" outlineLevel="1" x14ac:dyDescent="0.25">
      <c r="A67" s="95" t="s">
        <v>444</v>
      </c>
      <c r="B67" s="113" t="s">
        <v>440</v>
      </c>
      <c r="C67" s="101" t="s">
        <v>445</v>
      </c>
      <c r="D67" s="96" t="s">
        <v>908</v>
      </c>
      <c r="E67" s="97"/>
      <c r="F67" s="98"/>
      <c r="G67" s="97"/>
      <c r="H67" s="98"/>
      <c r="I67" s="99"/>
      <c r="J67" s="100"/>
      <c r="K67" s="112">
        <v>10</v>
      </c>
      <c r="L67" s="112"/>
      <c r="M67" s="461" t="s">
        <v>477</v>
      </c>
      <c r="N67" s="95"/>
    </row>
    <row r="68" spans="1:14" ht="195" outlineLevel="1" x14ac:dyDescent="0.25">
      <c r="A68" s="462" t="s">
        <v>478</v>
      </c>
      <c r="B68" s="462" t="s">
        <v>479</v>
      </c>
      <c r="C68" s="462" t="s">
        <v>480</v>
      </c>
      <c r="D68" s="467" t="s">
        <v>909</v>
      </c>
      <c r="E68" s="468"/>
      <c r="F68" s="120"/>
      <c r="G68" s="468"/>
      <c r="H68" s="120"/>
      <c r="I68" s="469"/>
      <c r="J68" s="502"/>
      <c r="K68" s="462">
        <v>10</v>
      </c>
      <c r="L68" s="462">
        <v>1</v>
      </c>
      <c r="M68" s="462"/>
      <c r="N68" s="118" t="s">
        <v>1256</v>
      </c>
    </row>
    <row r="69" spans="1:14" ht="150" outlineLevel="1" x14ac:dyDescent="0.25">
      <c r="A69" s="462"/>
      <c r="B69" s="462"/>
      <c r="C69" s="462"/>
      <c r="D69" s="467"/>
      <c r="E69" s="468"/>
      <c r="F69" s="98"/>
      <c r="G69" s="468"/>
      <c r="H69" s="98"/>
      <c r="I69" s="469"/>
      <c r="J69" s="502"/>
      <c r="K69" s="462"/>
      <c r="L69" s="462"/>
      <c r="M69" s="462"/>
      <c r="N69" s="12" t="s">
        <v>1257</v>
      </c>
    </row>
    <row r="70" spans="1:14" ht="150" outlineLevel="1" x14ac:dyDescent="0.25">
      <c r="A70" s="105" t="s">
        <v>478</v>
      </c>
      <c r="B70" s="105" t="s">
        <v>481</v>
      </c>
      <c r="C70" s="104" t="s">
        <v>482</v>
      </c>
      <c r="D70" s="108" t="s">
        <v>910</v>
      </c>
      <c r="E70" s="125"/>
      <c r="F70" s="126"/>
      <c r="G70" s="125"/>
      <c r="H70" s="126"/>
      <c r="I70" s="127"/>
      <c r="J70" s="128"/>
      <c r="K70" s="114">
        <v>10</v>
      </c>
      <c r="L70" s="114">
        <v>1</v>
      </c>
      <c r="M70" s="462"/>
      <c r="N70" s="105" t="s">
        <v>911</v>
      </c>
    </row>
    <row r="71" spans="1:14" ht="135" outlineLevel="1" x14ac:dyDescent="0.25">
      <c r="A71" s="105" t="s">
        <v>478</v>
      </c>
      <c r="B71" s="105" t="s">
        <v>483</v>
      </c>
      <c r="C71" s="104" t="s">
        <v>484</v>
      </c>
      <c r="D71" s="108" t="s">
        <v>912</v>
      </c>
      <c r="E71" s="109"/>
      <c r="F71" s="81"/>
      <c r="G71" s="109"/>
      <c r="H71" s="81"/>
      <c r="I71" s="110"/>
      <c r="J71" s="82"/>
      <c r="K71" s="114">
        <v>10</v>
      </c>
      <c r="L71" s="114">
        <v>1</v>
      </c>
      <c r="M71" s="462"/>
      <c r="N71" s="104" t="s">
        <v>913</v>
      </c>
    </row>
    <row r="72" spans="1:14" ht="15.75" x14ac:dyDescent="0.25">
      <c r="A72" s="263" t="s">
        <v>485</v>
      </c>
      <c r="B72" s="264"/>
      <c r="C72" s="264"/>
      <c r="D72" s="264"/>
      <c r="E72" s="265"/>
      <c r="F72" s="266"/>
      <c r="G72" s="265"/>
      <c r="H72" s="266"/>
      <c r="I72" s="265"/>
      <c r="J72" s="266"/>
      <c r="K72" s="267"/>
      <c r="L72" s="267"/>
      <c r="M72" s="266"/>
      <c r="N72" s="356"/>
    </row>
    <row r="73" spans="1:14" ht="195" outlineLevel="1" x14ac:dyDescent="0.25">
      <c r="A73" s="95" t="s">
        <v>444</v>
      </c>
      <c r="B73" s="113" t="s">
        <v>440</v>
      </c>
      <c r="C73" s="101" t="s">
        <v>445</v>
      </c>
      <c r="D73" s="96" t="s">
        <v>914</v>
      </c>
      <c r="E73" s="97"/>
      <c r="F73" s="98"/>
      <c r="G73" s="97"/>
      <c r="H73" s="98"/>
      <c r="I73" s="99"/>
      <c r="J73" s="100"/>
      <c r="K73" s="112"/>
      <c r="L73" s="112"/>
      <c r="M73" s="101"/>
      <c r="N73" s="101"/>
    </row>
    <row r="74" spans="1:14" ht="75" outlineLevel="1" x14ac:dyDescent="0.25">
      <c r="A74" s="462" t="s">
        <v>1031</v>
      </c>
      <c r="B74" s="140" t="s">
        <v>486</v>
      </c>
      <c r="C74" s="104" t="s">
        <v>487</v>
      </c>
      <c r="D74" s="108" t="s">
        <v>915</v>
      </c>
      <c r="E74" s="109"/>
      <c r="F74" s="81"/>
      <c r="G74" s="109"/>
      <c r="H74" s="81"/>
      <c r="I74" s="110"/>
      <c r="J74" s="82"/>
      <c r="K74" s="114"/>
      <c r="L74" s="114"/>
      <c r="M74" s="104"/>
      <c r="N74" s="104"/>
    </row>
    <row r="75" spans="1:14" ht="150" outlineLevel="1" x14ac:dyDescent="0.25">
      <c r="A75" s="462"/>
      <c r="B75" s="105" t="s">
        <v>488</v>
      </c>
      <c r="C75" s="104" t="s">
        <v>489</v>
      </c>
      <c r="D75" s="108" t="s">
        <v>916</v>
      </c>
      <c r="E75" s="109"/>
      <c r="F75" s="81"/>
      <c r="G75" s="109"/>
      <c r="H75" s="81"/>
      <c r="I75" s="110"/>
      <c r="J75" s="82"/>
      <c r="K75" s="114"/>
      <c r="L75" s="114"/>
      <c r="M75" s="104"/>
      <c r="N75" s="104"/>
    </row>
    <row r="76" spans="1:14" ht="75" outlineLevel="1" x14ac:dyDescent="0.25">
      <c r="A76" s="462"/>
      <c r="B76" s="105" t="s">
        <v>490</v>
      </c>
      <c r="C76" s="104" t="s">
        <v>491</v>
      </c>
      <c r="D76" s="117" t="s">
        <v>917</v>
      </c>
      <c r="E76" s="109"/>
      <c r="F76" s="81"/>
      <c r="G76" s="109"/>
      <c r="H76" s="81"/>
      <c r="I76" s="110"/>
      <c r="J76" s="82"/>
      <c r="K76" s="114"/>
      <c r="L76" s="114"/>
      <c r="M76" s="104"/>
      <c r="N76" s="104"/>
    </row>
    <row r="77" spans="1:14" ht="75" outlineLevel="1" x14ac:dyDescent="0.25">
      <c r="A77" s="462"/>
      <c r="B77" s="105" t="s">
        <v>492</v>
      </c>
      <c r="C77" s="104" t="s">
        <v>493</v>
      </c>
      <c r="D77" s="108" t="s">
        <v>773</v>
      </c>
      <c r="E77" s="109"/>
      <c r="F77" s="81"/>
      <c r="G77" s="109"/>
      <c r="H77" s="81"/>
      <c r="I77" s="110"/>
      <c r="J77" s="82"/>
      <c r="K77" s="114"/>
      <c r="L77" s="114">
        <v>9</v>
      </c>
      <c r="M77" s="104"/>
      <c r="N77" s="9" t="s">
        <v>494</v>
      </c>
    </row>
    <row r="78" spans="1:14" ht="15.75" collapsed="1" x14ac:dyDescent="0.25">
      <c r="A78" s="260" t="s">
        <v>495</v>
      </c>
      <c r="B78" s="268"/>
      <c r="C78" s="268"/>
      <c r="D78" s="268"/>
      <c r="E78" s="268"/>
      <c r="F78" s="269"/>
      <c r="G78" s="268"/>
      <c r="H78" s="269"/>
      <c r="I78" s="268"/>
      <c r="J78" s="269"/>
      <c r="K78" s="268"/>
      <c r="L78" s="268"/>
      <c r="M78" s="269"/>
      <c r="N78" s="270"/>
    </row>
    <row r="79" spans="1:14" ht="15.75" x14ac:dyDescent="0.25">
      <c r="A79" s="263" t="s">
        <v>496</v>
      </c>
      <c r="B79" s="264"/>
      <c r="C79" s="264"/>
      <c r="D79" s="264"/>
      <c r="E79" s="265"/>
      <c r="F79" s="266"/>
      <c r="G79" s="265"/>
      <c r="H79" s="266"/>
      <c r="I79" s="265"/>
      <c r="J79" s="266"/>
      <c r="K79" s="267"/>
      <c r="L79" s="267"/>
      <c r="M79" s="266"/>
      <c r="N79" s="356"/>
    </row>
    <row r="80" spans="1:14" ht="45" outlineLevel="1" x14ac:dyDescent="0.25">
      <c r="A80" s="95" t="s">
        <v>444</v>
      </c>
      <c r="B80" s="113" t="s">
        <v>440</v>
      </c>
      <c r="C80" s="101" t="s">
        <v>445</v>
      </c>
      <c r="D80" s="111" t="s">
        <v>918</v>
      </c>
      <c r="E80" s="98"/>
      <c r="F80" s="98"/>
      <c r="G80" s="98"/>
      <c r="H80" s="98"/>
      <c r="I80" s="123"/>
      <c r="J80" s="98"/>
      <c r="K80" s="112" t="s">
        <v>497</v>
      </c>
      <c r="L80" s="112">
        <v>6</v>
      </c>
      <c r="M80" s="101"/>
      <c r="N80" s="95"/>
    </row>
    <row r="81" spans="1:14" ht="30" outlineLevel="1" x14ac:dyDescent="0.25">
      <c r="A81" s="458" t="s">
        <v>498</v>
      </c>
      <c r="B81" s="39" t="s">
        <v>499</v>
      </c>
      <c r="C81" s="9" t="s">
        <v>500</v>
      </c>
      <c r="D81" s="9" t="s">
        <v>501</v>
      </c>
      <c r="E81" s="192">
        <v>308.25273427652081</v>
      </c>
      <c r="F81" s="185" t="s">
        <v>819</v>
      </c>
      <c r="G81" s="190">
        <v>304.22265472401756</v>
      </c>
      <c r="H81" s="185" t="s">
        <v>819</v>
      </c>
      <c r="I81" s="193">
        <v>268.76668430967118</v>
      </c>
      <c r="J81" s="128"/>
      <c r="K81" s="114">
        <v>8</v>
      </c>
      <c r="L81" s="107" t="s">
        <v>502</v>
      </c>
      <c r="M81" s="9"/>
      <c r="N81" s="39" t="s">
        <v>503</v>
      </c>
    </row>
    <row r="82" spans="1:14" ht="45" outlineLevel="1" x14ac:dyDescent="0.25">
      <c r="A82" s="458"/>
      <c r="B82" s="39" t="s">
        <v>504</v>
      </c>
      <c r="C82" s="9" t="s">
        <v>505</v>
      </c>
      <c r="D82" s="9" t="s">
        <v>506</v>
      </c>
      <c r="E82" s="392">
        <v>2.5641581147856319E-3</v>
      </c>
      <c r="F82" s="185" t="s">
        <v>3</v>
      </c>
      <c r="G82" s="194">
        <v>2.276342275128164E-3</v>
      </c>
      <c r="H82" s="185" t="s">
        <v>3</v>
      </c>
      <c r="I82" s="393">
        <v>2.9183461187334975E-3</v>
      </c>
      <c r="J82" s="128"/>
      <c r="K82" s="107" t="s">
        <v>507</v>
      </c>
      <c r="L82" s="107" t="s">
        <v>502</v>
      </c>
      <c r="M82" s="9"/>
      <c r="N82" s="394"/>
    </row>
    <row r="83" spans="1:14" ht="15.75" x14ac:dyDescent="0.25">
      <c r="A83" s="263" t="s">
        <v>508</v>
      </c>
      <c r="B83" s="264"/>
      <c r="C83" s="264"/>
      <c r="D83" s="264"/>
      <c r="E83" s="265"/>
      <c r="F83" s="266"/>
      <c r="G83" s="265"/>
      <c r="H83" s="266"/>
      <c r="I83" s="265"/>
      <c r="J83" s="266"/>
      <c r="K83" s="267"/>
      <c r="L83" s="267"/>
      <c r="M83" s="266"/>
      <c r="N83" s="356"/>
    </row>
    <row r="84" spans="1:14" ht="300" outlineLevel="1" x14ac:dyDescent="0.25">
      <c r="A84" s="95" t="s">
        <v>444</v>
      </c>
      <c r="B84" s="113" t="s">
        <v>440</v>
      </c>
      <c r="C84" s="101" t="s">
        <v>445</v>
      </c>
      <c r="D84" s="111" t="s">
        <v>919</v>
      </c>
      <c r="E84" s="150"/>
      <c r="F84" s="98"/>
      <c r="G84" s="149"/>
      <c r="H84" s="98"/>
      <c r="I84" s="151"/>
      <c r="J84" s="100"/>
      <c r="K84" s="112" t="s">
        <v>497</v>
      </c>
      <c r="L84" s="112">
        <v>6</v>
      </c>
      <c r="M84" s="101"/>
      <c r="N84" s="12" t="s">
        <v>920</v>
      </c>
    </row>
    <row r="85" spans="1:14" ht="135" outlineLevel="1" x14ac:dyDescent="0.25">
      <c r="A85" s="458" t="s">
        <v>509</v>
      </c>
      <c r="B85" s="458" t="s">
        <v>510</v>
      </c>
      <c r="C85" s="501" t="s">
        <v>511</v>
      </c>
      <c r="D85" s="9" t="s">
        <v>512</v>
      </c>
      <c r="E85" s="190">
        <v>111.96290776826261</v>
      </c>
      <c r="F85" s="185" t="s">
        <v>819</v>
      </c>
      <c r="G85" s="190">
        <v>129.46223997550518</v>
      </c>
      <c r="H85" s="185" t="s">
        <v>819</v>
      </c>
      <c r="I85" s="195">
        <v>114.00181277362863</v>
      </c>
      <c r="J85" s="185" t="s">
        <v>52</v>
      </c>
      <c r="K85" s="107" t="s">
        <v>497</v>
      </c>
      <c r="L85" s="107">
        <v>6</v>
      </c>
      <c r="M85" s="39" t="s">
        <v>513</v>
      </c>
      <c r="N85" s="39" t="s">
        <v>921</v>
      </c>
    </row>
    <row r="86" spans="1:14" ht="150" outlineLevel="1" x14ac:dyDescent="0.25">
      <c r="A86" s="458"/>
      <c r="B86" s="458"/>
      <c r="C86" s="501"/>
      <c r="D86" s="9" t="s">
        <v>516</v>
      </c>
      <c r="E86" s="196">
        <v>83.556657572999015</v>
      </c>
      <c r="F86" s="185" t="s">
        <v>819</v>
      </c>
      <c r="G86" s="196">
        <v>74.917528684648076</v>
      </c>
      <c r="H86" s="185" t="s">
        <v>819</v>
      </c>
      <c r="I86" s="197">
        <v>74.906905568769744</v>
      </c>
      <c r="J86" s="128"/>
      <c r="K86" s="107" t="s">
        <v>497</v>
      </c>
      <c r="L86" s="107">
        <v>6</v>
      </c>
      <c r="M86" s="39"/>
      <c r="N86" s="39" t="s">
        <v>922</v>
      </c>
    </row>
    <row r="87" spans="1:14" ht="45" outlineLevel="1" x14ac:dyDescent="0.25">
      <c r="A87" s="458"/>
      <c r="B87" s="39" t="s">
        <v>521</v>
      </c>
      <c r="C87" s="9" t="s">
        <v>522</v>
      </c>
      <c r="D87" s="395"/>
      <c r="E87" s="503"/>
      <c r="F87" s="503"/>
      <c r="G87" s="503"/>
      <c r="H87" s="503"/>
      <c r="I87" s="503"/>
      <c r="J87" s="504"/>
      <c r="K87" s="107"/>
      <c r="L87" s="107"/>
      <c r="M87" s="9"/>
      <c r="N87" s="39" t="s">
        <v>923</v>
      </c>
    </row>
    <row r="88" spans="1:14" ht="45" outlineLevel="1" x14ac:dyDescent="0.25">
      <c r="A88" s="458"/>
      <c r="B88" s="9" t="s">
        <v>523</v>
      </c>
      <c r="C88" s="9" t="s">
        <v>524</v>
      </c>
      <c r="D88" s="395" t="s">
        <v>925</v>
      </c>
      <c r="E88" s="508"/>
      <c r="F88" s="508"/>
      <c r="G88" s="508"/>
      <c r="H88" s="508"/>
      <c r="I88" s="508"/>
      <c r="J88" s="509"/>
      <c r="K88" s="107"/>
      <c r="L88" s="107"/>
      <c r="M88" s="107"/>
      <c r="N88" s="105" t="s">
        <v>924</v>
      </c>
    </row>
    <row r="89" spans="1:14" ht="45" outlineLevel="1" x14ac:dyDescent="0.25">
      <c r="A89" s="458"/>
      <c r="B89" s="39" t="s">
        <v>529</v>
      </c>
      <c r="C89" s="9" t="s">
        <v>530</v>
      </c>
      <c r="D89" s="395" t="s">
        <v>926</v>
      </c>
      <c r="E89" s="505"/>
      <c r="F89" s="505"/>
      <c r="G89" s="505"/>
      <c r="H89" s="505"/>
      <c r="I89" s="505"/>
      <c r="J89" s="506"/>
      <c r="K89" s="107"/>
      <c r="L89" s="396"/>
      <c r="M89" s="9"/>
      <c r="N89" s="397"/>
    </row>
    <row r="90" spans="1:14" ht="15.75" x14ac:dyDescent="0.25">
      <c r="A90" s="263" t="s">
        <v>531</v>
      </c>
      <c r="B90" s="264"/>
      <c r="C90" s="264"/>
      <c r="D90" s="264"/>
      <c r="E90" s="265"/>
      <c r="F90" s="266"/>
      <c r="G90" s="265"/>
      <c r="H90" s="266"/>
      <c r="I90" s="265"/>
      <c r="J90" s="266"/>
      <c r="K90" s="267"/>
      <c r="L90" s="267"/>
      <c r="M90" s="266"/>
      <c r="N90" s="356"/>
    </row>
    <row r="91" spans="1:14" ht="135" outlineLevel="1" x14ac:dyDescent="0.25">
      <c r="A91" s="95" t="s">
        <v>444</v>
      </c>
      <c r="B91" s="113" t="s">
        <v>440</v>
      </c>
      <c r="C91" s="101" t="s">
        <v>445</v>
      </c>
      <c r="D91" s="96" t="s">
        <v>927</v>
      </c>
      <c r="E91" s="97"/>
      <c r="F91" s="98"/>
      <c r="G91" s="97"/>
      <c r="H91" s="98"/>
      <c r="I91" s="99"/>
      <c r="J91" s="100"/>
      <c r="K91" s="112" t="s">
        <v>497</v>
      </c>
      <c r="L91" s="112">
        <v>6</v>
      </c>
      <c r="M91" s="461" t="s">
        <v>532</v>
      </c>
      <c r="N91" s="95"/>
    </row>
    <row r="92" spans="1:14" ht="30" outlineLevel="1" x14ac:dyDescent="0.25">
      <c r="A92" s="462" t="s">
        <v>533</v>
      </c>
      <c r="B92" s="462" t="s">
        <v>534</v>
      </c>
      <c r="C92" s="106" t="s">
        <v>535</v>
      </c>
      <c r="D92" s="384"/>
      <c r="E92" s="109"/>
      <c r="F92" s="81"/>
      <c r="G92" s="109"/>
      <c r="H92" s="81"/>
      <c r="I92" s="110"/>
      <c r="J92" s="82"/>
      <c r="K92" s="114" t="s">
        <v>497</v>
      </c>
      <c r="L92" s="107">
        <v>6</v>
      </c>
      <c r="M92" s="462"/>
      <c r="N92" s="39"/>
    </row>
    <row r="93" spans="1:14" ht="106.5" outlineLevel="1" x14ac:dyDescent="0.25">
      <c r="A93" s="462"/>
      <c r="B93" s="462"/>
      <c r="C93" s="101" t="s">
        <v>536</v>
      </c>
      <c r="D93" s="105" t="s">
        <v>537</v>
      </c>
      <c r="E93" s="188">
        <v>0.35</v>
      </c>
      <c r="F93" s="189"/>
      <c r="G93" s="188">
        <v>0.32</v>
      </c>
      <c r="H93" s="189"/>
      <c r="I93" s="207">
        <v>0.37</v>
      </c>
      <c r="J93" s="128"/>
      <c r="K93" s="114" t="s">
        <v>497</v>
      </c>
      <c r="L93" s="107">
        <v>6</v>
      </c>
      <c r="M93" s="462"/>
      <c r="N93" s="39" t="s">
        <v>1016</v>
      </c>
    </row>
    <row r="94" spans="1:14" ht="60" outlineLevel="1" x14ac:dyDescent="0.25">
      <c r="A94" s="105" t="s">
        <v>533</v>
      </c>
      <c r="B94" s="105" t="s">
        <v>538</v>
      </c>
      <c r="C94" s="104" t="s">
        <v>539</v>
      </c>
      <c r="D94" s="108" t="s">
        <v>928</v>
      </c>
      <c r="E94" s="109"/>
      <c r="F94" s="81"/>
      <c r="G94" s="109"/>
      <c r="H94" s="81"/>
      <c r="I94" s="110"/>
      <c r="J94" s="82"/>
      <c r="K94" s="114" t="s">
        <v>497</v>
      </c>
      <c r="L94" s="107">
        <v>6</v>
      </c>
      <c r="M94" s="462"/>
      <c r="N94" s="39" t="s">
        <v>540</v>
      </c>
    </row>
    <row r="95" spans="1:14" ht="195" outlineLevel="1" x14ac:dyDescent="0.25">
      <c r="A95" s="458" t="s">
        <v>533</v>
      </c>
      <c r="B95" s="39" t="s">
        <v>541</v>
      </c>
      <c r="C95" s="39" t="s">
        <v>542</v>
      </c>
      <c r="D95" s="9" t="s">
        <v>543</v>
      </c>
      <c r="E95" s="208">
        <v>1080050.7365961128</v>
      </c>
      <c r="F95" s="185" t="s">
        <v>819</v>
      </c>
      <c r="G95" s="208">
        <v>980935.28484758921</v>
      </c>
      <c r="H95" s="185" t="s">
        <v>819</v>
      </c>
      <c r="I95" s="368">
        <v>845639.59295796999</v>
      </c>
      <c r="J95" s="135" t="s">
        <v>52</v>
      </c>
      <c r="K95" s="39"/>
      <c r="L95" s="39">
        <v>6</v>
      </c>
      <c r="M95" s="39" t="s">
        <v>544</v>
      </c>
      <c r="N95" s="39" t="s">
        <v>929</v>
      </c>
    </row>
    <row r="96" spans="1:14" ht="285" outlineLevel="1" x14ac:dyDescent="0.25">
      <c r="A96" s="458"/>
      <c r="B96" s="39" t="s">
        <v>545</v>
      </c>
      <c r="C96" s="39" t="s">
        <v>172</v>
      </c>
      <c r="D96" s="9" t="s">
        <v>776</v>
      </c>
      <c r="E96" s="208">
        <v>637047.97390447545</v>
      </c>
      <c r="F96" s="185" t="s">
        <v>3</v>
      </c>
      <c r="G96" s="208">
        <v>582883.39874456008</v>
      </c>
      <c r="H96" s="185" t="s">
        <v>819</v>
      </c>
      <c r="I96" s="210">
        <v>426380.50613400002</v>
      </c>
      <c r="J96" s="135" t="s">
        <v>52</v>
      </c>
      <c r="K96" s="105"/>
      <c r="L96" s="39">
        <v>6</v>
      </c>
      <c r="M96" s="39"/>
      <c r="N96" s="39" t="s">
        <v>930</v>
      </c>
    </row>
    <row r="97" spans="1:14" ht="255" outlineLevel="1" x14ac:dyDescent="0.25">
      <c r="A97" s="458"/>
      <c r="B97" s="39" t="s">
        <v>546</v>
      </c>
      <c r="C97" s="39" t="s">
        <v>547</v>
      </c>
      <c r="D97" s="9" t="s">
        <v>548</v>
      </c>
      <c r="E97" s="208">
        <v>478346.25728305546</v>
      </c>
      <c r="F97" s="185" t="s">
        <v>819</v>
      </c>
      <c r="G97" s="190">
        <v>492054.70853061113</v>
      </c>
      <c r="H97" s="185" t="s">
        <v>819</v>
      </c>
      <c r="I97" s="195">
        <v>406302.74329206999</v>
      </c>
      <c r="J97" s="128"/>
      <c r="K97" s="39"/>
      <c r="L97" s="39">
        <v>6</v>
      </c>
      <c r="M97" s="39" t="s">
        <v>549</v>
      </c>
      <c r="N97" s="39" t="s">
        <v>1253</v>
      </c>
    </row>
    <row r="98" spans="1:14" ht="15.75" x14ac:dyDescent="0.25">
      <c r="A98" s="263" t="s">
        <v>550</v>
      </c>
      <c r="B98" s="264"/>
      <c r="C98" s="264"/>
      <c r="D98" s="264"/>
      <c r="E98" s="265"/>
      <c r="F98" s="266"/>
      <c r="G98" s="265"/>
      <c r="H98" s="266"/>
      <c r="I98" s="265"/>
      <c r="J98" s="266"/>
      <c r="K98" s="267"/>
      <c r="L98" s="267"/>
      <c r="M98" s="266"/>
      <c r="N98" s="356"/>
    </row>
    <row r="99" spans="1:14" ht="210" outlineLevel="1" x14ac:dyDescent="0.25">
      <c r="A99" s="95" t="s">
        <v>444</v>
      </c>
      <c r="B99" s="113" t="s">
        <v>440</v>
      </c>
      <c r="C99" s="101" t="s">
        <v>445</v>
      </c>
      <c r="D99" s="111" t="s">
        <v>931</v>
      </c>
      <c r="E99" s="97"/>
      <c r="F99" s="98"/>
      <c r="G99" s="97"/>
      <c r="H99" s="98"/>
      <c r="I99" s="99"/>
      <c r="J99" s="100"/>
      <c r="K99" s="112" t="s">
        <v>497</v>
      </c>
      <c r="L99" s="112">
        <v>7</v>
      </c>
      <c r="M99" s="101" t="s">
        <v>551</v>
      </c>
      <c r="N99" s="95"/>
    </row>
    <row r="100" spans="1:14" ht="150" outlineLevel="1" x14ac:dyDescent="0.25">
      <c r="A100" s="458" t="s">
        <v>552</v>
      </c>
      <c r="B100" s="458" t="s">
        <v>553</v>
      </c>
      <c r="C100" s="118" t="s">
        <v>554</v>
      </c>
      <c r="D100" s="9" t="s">
        <v>844</v>
      </c>
      <c r="E100" s="184">
        <v>153.6754933</v>
      </c>
      <c r="F100" s="185" t="s">
        <v>819</v>
      </c>
      <c r="G100" s="184">
        <v>155.0040333</v>
      </c>
      <c r="H100" s="185" t="s">
        <v>819</v>
      </c>
      <c r="I100" s="186">
        <v>157.98332330000002</v>
      </c>
      <c r="J100" s="135"/>
      <c r="K100" s="114">
        <v>8</v>
      </c>
      <c r="L100" s="114">
        <v>7</v>
      </c>
      <c r="M100" s="124" t="s">
        <v>555</v>
      </c>
      <c r="N100" s="39" t="s">
        <v>1254</v>
      </c>
    </row>
    <row r="101" spans="1:14" ht="180" outlineLevel="1" x14ac:dyDescent="0.25">
      <c r="A101" s="458"/>
      <c r="B101" s="458"/>
      <c r="C101" s="12"/>
      <c r="D101" s="9" t="s">
        <v>845</v>
      </c>
      <c r="E101" s="184">
        <v>92.051353300000002</v>
      </c>
      <c r="F101" s="185" t="s">
        <v>819</v>
      </c>
      <c r="G101" s="184">
        <v>93.224585100000013</v>
      </c>
      <c r="H101" s="185" t="s">
        <v>819</v>
      </c>
      <c r="I101" s="186">
        <v>93.060575000000014</v>
      </c>
      <c r="J101" s="135"/>
      <c r="K101" s="114">
        <v>8</v>
      </c>
      <c r="L101" s="114">
        <v>7</v>
      </c>
      <c r="M101" s="95"/>
      <c r="N101" s="39" t="s">
        <v>1255</v>
      </c>
    </row>
    <row r="102" spans="1:14" ht="105" outlineLevel="1" x14ac:dyDescent="0.25">
      <c r="A102" s="39" t="s">
        <v>552</v>
      </c>
      <c r="B102" s="39" t="s">
        <v>556</v>
      </c>
      <c r="C102" s="9" t="s">
        <v>557</v>
      </c>
      <c r="D102" s="14" t="s">
        <v>932</v>
      </c>
      <c r="E102" s="109"/>
      <c r="F102" s="81"/>
      <c r="G102" s="109"/>
      <c r="H102" s="81"/>
      <c r="I102" s="110"/>
      <c r="J102" s="82"/>
      <c r="K102" s="107" t="s">
        <v>497</v>
      </c>
      <c r="L102" s="107">
        <v>7</v>
      </c>
      <c r="M102" s="9"/>
      <c r="N102" s="39"/>
    </row>
    <row r="103" spans="1:14" ht="45" outlineLevel="1" x14ac:dyDescent="0.25">
      <c r="A103" s="507" t="s">
        <v>558</v>
      </c>
      <c r="B103" s="507" t="s">
        <v>558</v>
      </c>
      <c r="C103" s="9" t="s">
        <v>559</v>
      </c>
      <c r="D103" s="14" t="s">
        <v>560</v>
      </c>
      <c r="E103" s="184">
        <v>2068.1282220859998</v>
      </c>
      <c r="F103" s="185" t="s">
        <v>819</v>
      </c>
      <c r="G103" s="184">
        <v>2044.549689812</v>
      </c>
      <c r="H103" s="185" t="s">
        <v>819</v>
      </c>
      <c r="I103" s="186">
        <v>1879.962231838</v>
      </c>
      <c r="J103" s="135"/>
      <c r="K103" s="459">
        <v>8</v>
      </c>
      <c r="L103" s="459">
        <v>7</v>
      </c>
      <c r="M103" s="459"/>
      <c r="N103" s="458" t="s">
        <v>777</v>
      </c>
    </row>
    <row r="104" spans="1:14" ht="45" outlineLevel="1" x14ac:dyDescent="0.25">
      <c r="A104" s="507"/>
      <c r="B104" s="507"/>
      <c r="C104" s="9" t="s">
        <v>561</v>
      </c>
      <c r="D104" s="14" t="s">
        <v>560</v>
      </c>
      <c r="E104" s="213">
        <v>89.076250999999999</v>
      </c>
      <c r="F104" s="185" t="s">
        <v>819</v>
      </c>
      <c r="G104" s="213">
        <v>99.898188000000005</v>
      </c>
      <c r="H104" s="185" t="s">
        <v>819</v>
      </c>
      <c r="I104" s="214">
        <v>102.68637099999999</v>
      </c>
      <c r="J104" s="135"/>
      <c r="K104" s="459"/>
      <c r="L104" s="459"/>
      <c r="M104" s="459"/>
      <c r="N104" s="458"/>
    </row>
    <row r="105" spans="1:14" ht="45" outlineLevel="1" x14ac:dyDescent="0.25">
      <c r="A105" s="507"/>
      <c r="B105" s="507"/>
      <c r="C105" s="9" t="s">
        <v>562</v>
      </c>
      <c r="D105" s="14" t="s">
        <v>560</v>
      </c>
      <c r="E105" s="215">
        <v>2.8362159999999998</v>
      </c>
      <c r="F105" s="185" t="s">
        <v>3</v>
      </c>
      <c r="G105" s="216">
        <v>4.8533999999999997</v>
      </c>
      <c r="H105" s="185" t="s">
        <v>3</v>
      </c>
      <c r="I105" s="217">
        <v>2.0771109999999999</v>
      </c>
      <c r="J105" s="135"/>
      <c r="K105" s="459"/>
      <c r="L105" s="459"/>
      <c r="M105" s="459"/>
      <c r="N105" s="458"/>
    </row>
    <row r="106" spans="1:14" ht="60" outlineLevel="1" x14ac:dyDescent="0.25">
      <c r="A106" s="507"/>
      <c r="B106" s="507"/>
      <c r="C106" s="9" t="s">
        <v>563</v>
      </c>
      <c r="D106" s="14" t="s">
        <v>560</v>
      </c>
      <c r="E106" s="215">
        <v>1.8031000239999999</v>
      </c>
      <c r="F106" s="185" t="s">
        <v>3</v>
      </c>
      <c r="G106" s="216">
        <v>2.0652163620000001</v>
      </c>
      <c r="H106" s="185" t="s">
        <v>3</v>
      </c>
      <c r="I106" s="217">
        <v>1.647977539</v>
      </c>
      <c r="J106" s="135"/>
      <c r="K106" s="459"/>
      <c r="L106" s="459"/>
      <c r="M106" s="459"/>
      <c r="N106" s="458"/>
    </row>
    <row r="107" spans="1:14" ht="60" outlineLevel="1" x14ac:dyDescent="0.25">
      <c r="A107" s="507"/>
      <c r="B107" s="507"/>
      <c r="C107" s="9" t="s">
        <v>564</v>
      </c>
      <c r="D107" s="14" t="s">
        <v>560</v>
      </c>
      <c r="E107" s="213">
        <v>90.109366976000004</v>
      </c>
      <c r="F107" s="185" t="s">
        <v>819</v>
      </c>
      <c r="G107" s="213">
        <v>102.686371638</v>
      </c>
      <c r="H107" s="185" t="s">
        <v>819</v>
      </c>
      <c r="I107" s="214">
        <v>103.115504461</v>
      </c>
      <c r="J107" s="135"/>
      <c r="K107" s="459"/>
      <c r="L107" s="459"/>
      <c r="M107" s="459"/>
      <c r="N107" s="458"/>
    </row>
    <row r="108" spans="1:14" ht="120" outlineLevel="1" x14ac:dyDescent="0.25">
      <c r="A108" s="39" t="s">
        <v>565</v>
      </c>
      <c r="B108" s="39" t="s">
        <v>565</v>
      </c>
      <c r="C108" s="9" t="s">
        <v>566</v>
      </c>
      <c r="D108" s="9" t="s">
        <v>1017</v>
      </c>
      <c r="E108" s="377">
        <v>0.967741935483871</v>
      </c>
      <c r="F108" s="398"/>
      <c r="G108" s="377">
        <v>1</v>
      </c>
      <c r="H108" s="398"/>
      <c r="I108" s="378">
        <v>1</v>
      </c>
      <c r="J108" s="81"/>
      <c r="K108" s="107">
        <v>8</v>
      </c>
      <c r="L108" s="107">
        <v>7</v>
      </c>
      <c r="M108" s="9" t="s">
        <v>551</v>
      </c>
      <c r="N108" s="39"/>
    </row>
    <row r="109" spans="1:14" ht="15.75" x14ac:dyDescent="0.25">
      <c r="A109" s="263" t="s">
        <v>567</v>
      </c>
      <c r="B109" s="264"/>
      <c r="C109" s="264"/>
      <c r="D109" s="264"/>
      <c r="E109" s="265"/>
      <c r="F109" s="266"/>
      <c r="G109" s="265"/>
      <c r="H109" s="266"/>
      <c r="I109" s="265"/>
      <c r="J109" s="266"/>
      <c r="K109" s="267"/>
      <c r="L109" s="267"/>
      <c r="M109" s="266"/>
      <c r="N109" s="356"/>
    </row>
    <row r="110" spans="1:14" ht="333" outlineLevel="1" x14ac:dyDescent="0.25">
      <c r="A110" s="461" t="s">
        <v>444</v>
      </c>
      <c r="B110" s="463" t="s">
        <v>440</v>
      </c>
      <c r="C110" s="461" t="s">
        <v>445</v>
      </c>
      <c r="D110" s="479" t="s">
        <v>933</v>
      </c>
      <c r="E110" s="485"/>
      <c r="F110" s="485"/>
      <c r="G110" s="485"/>
      <c r="H110" s="485"/>
      <c r="I110" s="487"/>
      <c r="J110" s="488"/>
      <c r="K110" s="475" t="s">
        <v>497</v>
      </c>
      <c r="L110" s="475">
        <v>6</v>
      </c>
      <c r="M110" s="461" t="s">
        <v>568</v>
      </c>
      <c r="N110" s="48" t="s">
        <v>1248</v>
      </c>
    </row>
    <row r="111" spans="1:14" ht="180" outlineLevel="1" x14ac:dyDescent="0.25">
      <c r="A111" s="462"/>
      <c r="B111" s="464"/>
      <c r="C111" s="462"/>
      <c r="D111" s="467"/>
      <c r="E111" s="486"/>
      <c r="F111" s="486"/>
      <c r="G111" s="486"/>
      <c r="H111" s="486"/>
      <c r="I111" s="489"/>
      <c r="J111" s="490"/>
      <c r="K111" s="476"/>
      <c r="L111" s="476"/>
      <c r="M111" s="462"/>
      <c r="N111" s="12" t="s">
        <v>934</v>
      </c>
    </row>
    <row r="112" spans="1:14" ht="210" outlineLevel="1" x14ac:dyDescent="0.25">
      <c r="A112" s="458" t="s">
        <v>569</v>
      </c>
      <c r="B112" s="39" t="s">
        <v>570</v>
      </c>
      <c r="C112" s="39" t="s">
        <v>50</v>
      </c>
      <c r="D112" s="9" t="s">
        <v>51</v>
      </c>
      <c r="E112" s="199">
        <v>17378.157683136291</v>
      </c>
      <c r="F112" s="185" t="s">
        <v>819</v>
      </c>
      <c r="G112" s="199">
        <v>18088.614698928672</v>
      </c>
      <c r="H112" s="185" t="s">
        <v>819</v>
      </c>
      <c r="I112" s="218">
        <v>16176.674356127842</v>
      </c>
      <c r="J112" s="135" t="s">
        <v>52</v>
      </c>
      <c r="K112" s="39"/>
      <c r="L112" s="39">
        <v>6</v>
      </c>
      <c r="M112" s="105"/>
      <c r="N112" s="39" t="s">
        <v>1271</v>
      </c>
    </row>
    <row r="113" spans="1:14" ht="345" outlineLevel="1" x14ac:dyDescent="0.25">
      <c r="A113" s="458"/>
      <c r="B113" s="458" t="s">
        <v>571</v>
      </c>
      <c r="C113" s="458" t="s">
        <v>64</v>
      </c>
      <c r="D113" s="458" t="s">
        <v>65</v>
      </c>
      <c r="E113" s="373">
        <v>12651.433996214058</v>
      </c>
      <c r="F113" s="187" t="s">
        <v>819</v>
      </c>
      <c r="G113" s="373">
        <v>10136.838381618527</v>
      </c>
      <c r="H113" s="187" t="s">
        <v>819</v>
      </c>
      <c r="I113" s="374">
        <v>10881.292511019128</v>
      </c>
      <c r="J113" s="212" t="s">
        <v>52</v>
      </c>
      <c r="K113" s="118"/>
      <c r="L113" s="118">
        <v>6</v>
      </c>
      <c r="M113" s="118"/>
      <c r="N113" s="118" t="s">
        <v>1261</v>
      </c>
    </row>
    <row r="114" spans="1:14" ht="75" outlineLevel="1" x14ac:dyDescent="0.25">
      <c r="A114" s="458"/>
      <c r="B114" s="458"/>
      <c r="C114" s="458"/>
      <c r="D114" s="458"/>
      <c r="E114" s="371"/>
      <c r="F114" s="222"/>
      <c r="G114" s="371"/>
      <c r="H114" s="222"/>
      <c r="I114" s="372"/>
      <c r="J114" s="209"/>
      <c r="K114" s="12"/>
      <c r="L114" s="12"/>
      <c r="M114" s="12"/>
      <c r="N114" s="375" t="s">
        <v>1262</v>
      </c>
    </row>
    <row r="115" spans="1:14" ht="90" outlineLevel="1" x14ac:dyDescent="0.25">
      <c r="A115" s="458"/>
      <c r="B115" s="39" t="s">
        <v>571</v>
      </c>
      <c r="C115" s="9" t="s">
        <v>66</v>
      </c>
      <c r="D115" s="9" t="s">
        <v>65</v>
      </c>
      <c r="E115" s="199">
        <v>11745.719988107716</v>
      </c>
      <c r="F115" s="185" t="s">
        <v>819</v>
      </c>
      <c r="G115" s="199">
        <v>9555.5413549763034</v>
      </c>
      <c r="H115" s="185" t="s">
        <v>819</v>
      </c>
      <c r="I115" s="218">
        <v>10402.765401197117</v>
      </c>
      <c r="J115" s="135" t="s">
        <v>52</v>
      </c>
      <c r="K115" s="107"/>
      <c r="L115" s="107">
        <v>6</v>
      </c>
      <c r="M115" s="9"/>
      <c r="N115" s="131" t="s">
        <v>935</v>
      </c>
    </row>
    <row r="116" spans="1:14" ht="45" outlineLevel="1" x14ac:dyDescent="0.25">
      <c r="A116" s="458"/>
      <c r="B116" s="458" t="s">
        <v>572</v>
      </c>
      <c r="C116" s="39" t="s">
        <v>67</v>
      </c>
      <c r="D116" s="9" t="s">
        <v>68</v>
      </c>
      <c r="E116" s="199">
        <v>29123.877671244005</v>
      </c>
      <c r="F116" s="185" t="s">
        <v>819</v>
      </c>
      <c r="G116" s="199">
        <v>27644.156053904964</v>
      </c>
      <c r="H116" s="185" t="s">
        <v>819</v>
      </c>
      <c r="I116" s="134">
        <v>26579.439757324955</v>
      </c>
      <c r="J116" s="219"/>
      <c r="K116" s="107"/>
      <c r="L116" s="107">
        <v>6</v>
      </c>
      <c r="M116" s="9"/>
      <c r="N116" s="39" t="s">
        <v>936</v>
      </c>
    </row>
    <row r="117" spans="1:14" ht="240" outlineLevel="1" x14ac:dyDescent="0.25">
      <c r="A117" s="458"/>
      <c r="B117" s="458"/>
      <c r="C117" s="39" t="s">
        <v>69</v>
      </c>
      <c r="D117" s="9" t="s">
        <v>68</v>
      </c>
      <c r="E117" s="199">
        <v>30029.591679350349</v>
      </c>
      <c r="F117" s="185" t="s">
        <v>819</v>
      </c>
      <c r="G117" s="199">
        <v>28225.453080547184</v>
      </c>
      <c r="H117" s="185" t="s">
        <v>819</v>
      </c>
      <c r="I117" s="134">
        <v>27057.966867146974</v>
      </c>
      <c r="J117" s="219"/>
      <c r="K117" s="107"/>
      <c r="L117" s="107">
        <v>6</v>
      </c>
      <c r="M117" s="9"/>
      <c r="N117" s="39" t="s">
        <v>937</v>
      </c>
    </row>
    <row r="118" spans="1:14" ht="240" outlineLevel="1" x14ac:dyDescent="0.25">
      <c r="A118" s="460" t="s">
        <v>569</v>
      </c>
      <c r="B118" s="460" t="s">
        <v>573</v>
      </c>
      <c r="C118" s="9" t="s">
        <v>70</v>
      </c>
      <c r="D118" s="9" t="s">
        <v>68</v>
      </c>
      <c r="E118" s="220">
        <v>363349.31727269915</v>
      </c>
      <c r="F118" s="185" t="s">
        <v>819</v>
      </c>
      <c r="G118" s="184">
        <v>401841.04147910007</v>
      </c>
      <c r="H118" s="185" t="s">
        <v>819</v>
      </c>
      <c r="I118" s="221">
        <v>389317.60379190004</v>
      </c>
      <c r="J118" s="135"/>
      <c r="K118" s="107"/>
      <c r="L118" s="107">
        <v>6</v>
      </c>
      <c r="M118" s="9"/>
      <c r="N118" s="131" t="s">
        <v>938</v>
      </c>
    </row>
    <row r="119" spans="1:14" ht="33" outlineLevel="1" x14ac:dyDescent="0.25">
      <c r="A119" s="460"/>
      <c r="B119" s="460"/>
      <c r="C119" s="9" t="s">
        <v>71</v>
      </c>
      <c r="D119" s="9" t="s">
        <v>68</v>
      </c>
      <c r="E119" s="220">
        <v>10700.4470705</v>
      </c>
      <c r="F119" s="185" t="s">
        <v>819</v>
      </c>
      <c r="G119" s="184">
        <v>12543.54818</v>
      </c>
      <c r="H119" s="185" t="s">
        <v>819</v>
      </c>
      <c r="I119" s="221">
        <v>11820.3316387</v>
      </c>
      <c r="J119" s="135"/>
      <c r="K119" s="107"/>
      <c r="L119" s="107">
        <v>6</v>
      </c>
      <c r="M119" s="9"/>
      <c r="N119" s="39"/>
    </row>
    <row r="120" spans="1:14" ht="30" outlineLevel="1" x14ac:dyDescent="0.25">
      <c r="A120" s="460"/>
      <c r="B120" s="460"/>
      <c r="C120" s="9" t="s">
        <v>72</v>
      </c>
      <c r="D120" s="9" t="s">
        <v>73</v>
      </c>
      <c r="E120" s="220">
        <v>1560.0015667999999</v>
      </c>
      <c r="F120" s="185" t="s">
        <v>819</v>
      </c>
      <c r="G120" s="184">
        <v>1846.6888796000001</v>
      </c>
      <c r="H120" s="185" t="s">
        <v>819</v>
      </c>
      <c r="I120" s="221">
        <v>1930.7159941</v>
      </c>
      <c r="J120" s="135"/>
      <c r="K120" s="107"/>
      <c r="L120" s="107"/>
      <c r="M120" s="9"/>
      <c r="N120" s="39"/>
    </row>
    <row r="121" spans="1:14" ht="33" outlineLevel="1" x14ac:dyDescent="0.25">
      <c r="A121" s="460"/>
      <c r="B121" s="460"/>
      <c r="C121" s="9" t="s">
        <v>74</v>
      </c>
      <c r="D121" s="9" t="s">
        <v>68</v>
      </c>
      <c r="E121" s="184">
        <v>4734.4184260000002</v>
      </c>
      <c r="F121" s="185" t="s">
        <v>819</v>
      </c>
      <c r="G121" s="184">
        <v>4298.4418893000002</v>
      </c>
      <c r="H121" s="185" t="s">
        <v>819</v>
      </c>
      <c r="I121" s="221">
        <v>4856.9165642999997</v>
      </c>
      <c r="J121" s="135" t="s">
        <v>52</v>
      </c>
      <c r="K121" s="107"/>
      <c r="L121" s="107">
        <v>6</v>
      </c>
      <c r="M121" s="9"/>
      <c r="N121" s="39"/>
    </row>
    <row r="122" spans="1:14" ht="33" outlineLevel="1" x14ac:dyDescent="0.25">
      <c r="A122" s="460"/>
      <c r="B122" s="460"/>
      <c r="C122" s="13" t="s">
        <v>75</v>
      </c>
      <c r="D122" s="9" t="s">
        <v>68</v>
      </c>
      <c r="E122" s="184">
        <v>1691.2928617</v>
      </c>
      <c r="F122" s="185" t="s">
        <v>819</v>
      </c>
      <c r="G122" s="184">
        <v>1711.9035289000001</v>
      </c>
      <c r="H122" s="185" t="s">
        <v>819</v>
      </c>
      <c r="I122" s="221">
        <v>1691.7544058000001</v>
      </c>
      <c r="J122" s="135"/>
      <c r="K122" s="107"/>
      <c r="L122" s="107"/>
      <c r="M122" s="9"/>
      <c r="N122" s="39"/>
    </row>
    <row r="123" spans="1:14" ht="33" outlineLevel="1" x14ac:dyDescent="0.25">
      <c r="A123" s="460"/>
      <c r="B123" s="460"/>
      <c r="C123" s="13" t="s">
        <v>76</v>
      </c>
      <c r="D123" s="9" t="s">
        <v>68</v>
      </c>
      <c r="E123" s="184">
        <v>1900.7999731999998</v>
      </c>
      <c r="F123" s="185" t="s">
        <v>819</v>
      </c>
      <c r="G123" s="184">
        <v>1687.1127687999999</v>
      </c>
      <c r="H123" s="185" t="s">
        <v>819</v>
      </c>
      <c r="I123" s="221">
        <v>2190.2249013999999</v>
      </c>
      <c r="J123" s="135"/>
      <c r="K123" s="107"/>
      <c r="L123" s="107"/>
      <c r="M123" s="9"/>
      <c r="N123" s="39"/>
    </row>
    <row r="124" spans="1:14" ht="33" outlineLevel="1" x14ac:dyDescent="0.25">
      <c r="A124" s="460"/>
      <c r="B124" s="460"/>
      <c r="C124" s="13" t="s">
        <v>77</v>
      </c>
      <c r="D124" s="9" t="s">
        <v>68</v>
      </c>
      <c r="E124" s="184">
        <v>1075.6770467000001</v>
      </c>
      <c r="F124" s="185" t="s">
        <v>819</v>
      </c>
      <c r="G124" s="184">
        <v>877.69414210000002</v>
      </c>
      <c r="H124" s="185" t="s">
        <v>819</v>
      </c>
      <c r="I124" s="221">
        <v>952.10341849999998</v>
      </c>
      <c r="J124" s="135"/>
      <c r="K124" s="107"/>
      <c r="L124" s="107"/>
      <c r="M124" s="9"/>
      <c r="N124" s="39"/>
    </row>
    <row r="125" spans="1:14" ht="45" outlineLevel="1" x14ac:dyDescent="0.25">
      <c r="A125" s="460"/>
      <c r="B125" s="460"/>
      <c r="C125" s="13" t="s">
        <v>78</v>
      </c>
      <c r="D125" s="9" t="s">
        <v>68</v>
      </c>
      <c r="E125" s="184">
        <v>66.648544400000006</v>
      </c>
      <c r="F125" s="185" t="s">
        <v>3</v>
      </c>
      <c r="G125" s="184">
        <v>21.7314495</v>
      </c>
      <c r="H125" s="185" t="s">
        <v>819</v>
      </c>
      <c r="I125" s="221">
        <v>22.8338386</v>
      </c>
      <c r="J125" s="135"/>
      <c r="K125" s="107"/>
      <c r="L125" s="107"/>
      <c r="M125" s="9"/>
      <c r="N125" s="39"/>
    </row>
    <row r="126" spans="1:14" ht="33" outlineLevel="1" x14ac:dyDescent="0.25">
      <c r="A126" s="460"/>
      <c r="B126" s="460"/>
      <c r="C126" s="9" t="s">
        <v>79</v>
      </c>
      <c r="D126" s="9" t="s">
        <v>68</v>
      </c>
      <c r="E126" s="184">
        <v>5199.2468607000501</v>
      </c>
      <c r="F126" s="185" t="s">
        <v>819</v>
      </c>
      <c r="G126" s="184">
        <v>5568.0995964000194</v>
      </c>
      <c r="H126" s="185" t="s">
        <v>819</v>
      </c>
      <c r="I126" s="221">
        <v>5053.1494939000004</v>
      </c>
      <c r="J126" s="135"/>
      <c r="K126" s="107"/>
      <c r="L126" s="107">
        <v>6</v>
      </c>
      <c r="M126" s="9"/>
      <c r="N126" s="357"/>
    </row>
    <row r="127" spans="1:14" ht="45" outlineLevel="1" x14ac:dyDescent="0.25">
      <c r="A127" s="460"/>
      <c r="B127" s="460"/>
      <c r="C127" s="9" t="s">
        <v>80</v>
      </c>
      <c r="D127" s="9" t="s">
        <v>68</v>
      </c>
      <c r="E127" s="184">
        <v>2562.4108347000097</v>
      </c>
      <c r="F127" s="185" t="s">
        <v>819</v>
      </c>
      <c r="G127" s="184">
        <v>2644.1716951000099</v>
      </c>
      <c r="H127" s="185" t="s">
        <v>819</v>
      </c>
      <c r="I127" s="221">
        <v>2456.7983253000202</v>
      </c>
      <c r="J127" s="135"/>
      <c r="K127" s="107"/>
      <c r="L127" s="107">
        <v>6</v>
      </c>
      <c r="M127" s="9"/>
      <c r="N127" s="39"/>
    </row>
    <row r="128" spans="1:14" ht="33" outlineLevel="1" x14ac:dyDescent="0.25">
      <c r="A128" s="460"/>
      <c r="B128" s="460"/>
      <c r="C128" s="9" t="s">
        <v>81</v>
      </c>
      <c r="D128" s="9" t="s">
        <v>68</v>
      </c>
      <c r="E128" s="184">
        <v>13902.174726900101</v>
      </c>
      <c r="F128" s="185" t="s">
        <v>819</v>
      </c>
      <c r="G128" s="184">
        <v>15327.5082478</v>
      </c>
      <c r="H128" s="185" t="s">
        <v>819</v>
      </c>
      <c r="I128" s="221">
        <v>15950.646641000001</v>
      </c>
      <c r="J128" s="135"/>
      <c r="K128" s="107"/>
      <c r="L128" s="107">
        <v>6</v>
      </c>
      <c r="M128" s="9"/>
      <c r="N128" s="39"/>
    </row>
    <row r="129" spans="1:14" ht="33" outlineLevel="1" x14ac:dyDescent="0.25">
      <c r="A129" s="460"/>
      <c r="B129" s="460"/>
      <c r="C129" s="9" t="s">
        <v>82</v>
      </c>
      <c r="D129" s="9" t="s">
        <v>68</v>
      </c>
      <c r="E129" s="184">
        <v>293316.88080649899</v>
      </c>
      <c r="F129" s="185" t="s">
        <v>819</v>
      </c>
      <c r="G129" s="184">
        <v>324887.87696200004</v>
      </c>
      <c r="H129" s="185" t="s">
        <v>819</v>
      </c>
      <c r="I129" s="221">
        <v>313299.63567690004</v>
      </c>
      <c r="J129" s="135" t="s">
        <v>52</v>
      </c>
      <c r="K129" s="107"/>
      <c r="L129" s="107">
        <v>6</v>
      </c>
      <c r="M129" s="9"/>
      <c r="N129" s="39"/>
    </row>
    <row r="130" spans="1:14" ht="33" outlineLevel="1" x14ac:dyDescent="0.25">
      <c r="A130" s="460"/>
      <c r="B130" s="460"/>
      <c r="C130" s="9" t="s">
        <v>83</v>
      </c>
      <c r="D130" s="9" t="s">
        <v>68</v>
      </c>
      <c r="E130" s="184">
        <v>31373.736980599999</v>
      </c>
      <c r="F130" s="185" t="s">
        <v>819</v>
      </c>
      <c r="G130" s="184">
        <v>34724.7060289</v>
      </c>
      <c r="H130" s="185" t="s">
        <v>819</v>
      </c>
      <c r="I130" s="221">
        <v>33949.4094577</v>
      </c>
      <c r="J130" s="135"/>
      <c r="K130" s="107"/>
      <c r="L130" s="107">
        <v>6</v>
      </c>
      <c r="M130" s="9"/>
      <c r="N130" s="39"/>
    </row>
    <row r="131" spans="1:14" ht="240" outlineLevel="1" x14ac:dyDescent="0.25">
      <c r="A131" s="460"/>
      <c r="B131" s="460"/>
      <c r="C131" s="9" t="s">
        <v>84</v>
      </c>
      <c r="D131" s="14"/>
      <c r="E131" s="132"/>
      <c r="F131" s="133"/>
      <c r="G131" s="132"/>
      <c r="H131" s="133"/>
      <c r="I131" s="134"/>
      <c r="J131" s="135"/>
      <c r="K131" s="107"/>
      <c r="L131" s="107">
        <v>6</v>
      </c>
      <c r="M131" s="9"/>
      <c r="N131" s="105" t="s">
        <v>939</v>
      </c>
    </row>
    <row r="132" spans="1:14" ht="45" outlineLevel="1" x14ac:dyDescent="0.25">
      <c r="A132" s="9" t="s">
        <v>569</v>
      </c>
      <c r="B132" s="9" t="s">
        <v>574</v>
      </c>
      <c r="C132" s="49" t="s">
        <v>798</v>
      </c>
      <c r="D132" s="80" t="s">
        <v>940</v>
      </c>
      <c r="E132" s="491"/>
      <c r="F132" s="491"/>
      <c r="G132" s="491"/>
      <c r="H132" s="491"/>
      <c r="I132" s="491"/>
      <c r="J132" s="492"/>
      <c r="K132" s="9"/>
      <c r="L132" s="400">
        <v>6</v>
      </c>
      <c r="M132" s="107"/>
      <c r="N132" s="369" t="s">
        <v>1020</v>
      </c>
    </row>
    <row r="133" spans="1:14" ht="195" outlineLevel="1" x14ac:dyDescent="0.25">
      <c r="A133" s="39" t="s">
        <v>569</v>
      </c>
      <c r="B133" s="39" t="s">
        <v>575</v>
      </c>
      <c r="C133" s="9" t="s">
        <v>576</v>
      </c>
      <c r="D133" s="14" t="s">
        <v>941</v>
      </c>
      <c r="E133" s="109"/>
      <c r="F133" s="81"/>
      <c r="G133" s="109"/>
      <c r="H133" s="81"/>
      <c r="I133" s="110"/>
      <c r="J133" s="82"/>
      <c r="K133" s="107"/>
      <c r="L133" s="107"/>
      <c r="M133" s="9"/>
      <c r="N133" s="401" t="s">
        <v>577</v>
      </c>
    </row>
    <row r="134" spans="1:14" ht="255" outlineLevel="1" x14ac:dyDescent="0.25">
      <c r="A134" s="458" t="s">
        <v>569</v>
      </c>
      <c r="B134" s="458" t="s">
        <v>578</v>
      </c>
      <c r="C134" s="458" t="s">
        <v>579</v>
      </c>
      <c r="D134" s="9" t="s">
        <v>580</v>
      </c>
      <c r="E134" s="220" t="s">
        <v>451</v>
      </c>
      <c r="F134" s="185" t="s">
        <v>3</v>
      </c>
      <c r="G134" s="220" t="s">
        <v>451</v>
      </c>
      <c r="H134" s="185" t="s">
        <v>3</v>
      </c>
      <c r="I134" s="224">
        <v>5705.0699541750128</v>
      </c>
      <c r="J134" s="135"/>
      <c r="K134" s="459"/>
      <c r="L134" s="459">
        <v>6</v>
      </c>
      <c r="M134" s="470" t="s">
        <v>800</v>
      </c>
      <c r="N134" s="118" t="s">
        <v>1263</v>
      </c>
    </row>
    <row r="135" spans="1:14" ht="30" outlineLevel="1" x14ac:dyDescent="0.25">
      <c r="A135" s="458"/>
      <c r="B135" s="458"/>
      <c r="C135" s="458"/>
      <c r="D135" s="9" t="s">
        <v>581</v>
      </c>
      <c r="E135" s="220">
        <v>61602.4043551137</v>
      </c>
      <c r="F135" s="185" t="s">
        <v>819</v>
      </c>
      <c r="G135" s="220">
        <v>66192.972207522049</v>
      </c>
      <c r="H135" s="185" t="s">
        <v>819</v>
      </c>
      <c r="I135" s="224">
        <v>62138.411293600097</v>
      </c>
      <c r="J135" s="135"/>
      <c r="K135" s="459"/>
      <c r="L135" s="459"/>
      <c r="M135" s="471"/>
      <c r="N135" s="48"/>
    </row>
    <row r="136" spans="1:14" ht="30" outlineLevel="1" x14ac:dyDescent="0.25">
      <c r="A136" s="458"/>
      <c r="B136" s="458"/>
      <c r="C136" s="458"/>
      <c r="D136" s="9" t="s">
        <v>582</v>
      </c>
      <c r="E136" s="220">
        <v>341743.48889199307</v>
      </c>
      <c r="F136" s="185" t="s">
        <v>3</v>
      </c>
      <c r="G136" s="220">
        <v>347279.17846373108</v>
      </c>
      <c r="H136" s="185" t="s">
        <v>819</v>
      </c>
      <c r="I136" s="224">
        <v>336184.96836668259</v>
      </c>
      <c r="J136" s="135"/>
      <c r="K136" s="459"/>
      <c r="L136" s="459"/>
      <c r="M136" s="471"/>
      <c r="N136" s="48"/>
    </row>
    <row r="137" spans="1:14" ht="30" outlineLevel="1" x14ac:dyDescent="0.25">
      <c r="A137" s="458"/>
      <c r="B137" s="458"/>
      <c r="C137" s="458"/>
      <c r="D137" s="9" t="s">
        <v>583</v>
      </c>
      <c r="E137" s="220">
        <v>2391.7504121377997</v>
      </c>
      <c r="F137" s="185" t="s">
        <v>3</v>
      </c>
      <c r="G137" s="220">
        <v>2072.3438740541001</v>
      </c>
      <c r="H137" s="185" t="s">
        <v>3</v>
      </c>
      <c r="I137" s="224">
        <v>1701.8490891430599</v>
      </c>
      <c r="J137" s="135"/>
      <c r="K137" s="459"/>
      <c r="L137" s="459"/>
      <c r="M137" s="472"/>
      <c r="N137" s="12"/>
    </row>
    <row r="138" spans="1:14" ht="15.75" x14ac:dyDescent="0.25">
      <c r="A138" s="263" t="s">
        <v>584</v>
      </c>
      <c r="B138" s="264"/>
      <c r="C138" s="264"/>
      <c r="D138" s="264"/>
      <c r="E138" s="265"/>
      <c r="F138" s="266"/>
      <c r="G138" s="265"/>
      <c r="H138" s="266"/>
      <c r="I138" s="265"/>
      <c r="J138" s="266"/>
      <c r="K138" s="267"/>
      <c r="L138" s="267"/>
      <c r="M138" s="266"/>
      <c r="N138" s="356"/>
    </row>
    <row r="139" spans="1:14" ht="409.5" outlineLevel="1" x14ac:dyDescent="0.25">
      <c r="A139" s="95" t="s">
        <v>444</v>
      </c>
      <c r="B139" s="113" t="s">
        <v>440</v>
      </c>
      <c r="C139" s="101" t="s">
        <v>445</v>
      </c>
      <c r="D139" s="479" t="s">
        <v>942</v>
      </c>
      <c r="E139" s="480"/>
      <c r="F139" s="481"/>
      <c r="G139" s="481"/>
      <c r="H139" s="481"/>
      <c r="I139" s="481"/>
      <c r="J139" s="482"/>
      <c r="K139" s="475" t="s">
        <v>497</v>
      </c>
      <c r="L139" s="475">
        <v>6</v>
      </c>
      <c r="M139" s="95" t="s">
        <v>585</v>
      </c>
      <c r="N139" s="461"/>
    </row>
    <row r="140" spans="1:14" ht="45" outlineLevel="1" x14ac:dyDescent="0.25">
      <c r="A140" s="462" t="s">
        <v>586</v>
      </c>
      <c r="B140" s="105" t="s">
        <v>587</v>
      </c>
      <c r="C140" s="104" t="s">
        <v>588</v>
      </c>
      <c r="D140" s="467"/>
      <c r="E140" s="480"/>
      <c r="F140" s="481"/>
      <c r="G140" s="481"/>
      <c r="H140" s="481"/>
      <c r="I140" s="481"/>
      <c r="J140" s="482"/>
      <c r="K140" s="476"/>
      <c r="L140" s="476"/>
      <c r="M140" s="105"/>
      <c r="N140" s="462"/>
    </row>
    <row r="141" spans="1:14" ht="30" outlineLevel="1" x14ac:dyDescent="0.25">
      <c r="A141" s="462"/>
      <c r="B141" s="105" t="s">
        <v>589</v>
      </c>
      <c r="C141" s="104" t="s">
        <v>590</v>
      </c>
      <c r="D141" s="467"/>
      <c r="E141" s="479"/>
      <c r="F141" s="483"/>
      <c r="G141" s="483"/>
      <c r="H141" s="483"/>
      <c r="I141" s="483"/>
      <c r="J141" s="484"/>
      <c r="K141" s="476"/>
      <c r="L141" s="476"/>
      <c r="M141" s="105"/>
      <c r="N141" s="462"/>
    </row>
    <row r="142" spans="1:14" outlineLevel="1" x14ac:dyDescent="0.25">
      <c r="A142" s="462"/>
      <c r="B142" s="460" t="s">
        <v>591</v>
      </c>
      <c r="C142" s="458" t="s">
        <v>592</v>
      </c>
      <c r="D142" s="9" t="s">
        <v>593</v>
      </c>
      <c r="E142" s="220">
        <v>2310.8283831211766</v>
      </c>
      <c r="F142" s="185" t="s">
        <v>3</v>
      </c>
      <c r="G142" s="220">
        <v>2234.1097181519394</v>
      </c>
      <c r="H142" s="185" t="s">
        <v>819</v>
      </c>
      <c r="I142" s="224">
        <v>2261.0586707692673</v>
      </c>
      <c r="J142" s="135"/>
      <c r="K142" s="476"/>
      <c r="L142" s="459" t="s">
        <v>502</v>
      </c>
      <c r="M142" s="39"/>
      <c r="N142" s="458" t="s">
        <v>943</v>
      </c>
    </row>
    <row r="143" spans="1:14" ht="60" outlineLevel="1" x14ac:dyDescent="0.25">
      <c r="A143" s="462"/>
      <c r="B143" s="460"/>
      <c r="C143" s="458"/>
      <c r="D143" s="54" t="s">
        <v>801</v>
      </c>
      <c r="E143" s="220">
        <v>149.78553986263236</v>
      </c>
      <c r="F143" s="185" t="s">
        <v>3</v>
      </c>
      <c r="G143" s="220">
        <v>142.33665693440057</v>
      </c>
      <c r="H143" s="185" t="s">
        <v>3</v>
      </c>
      <c r="I143" s="224">
        <v>155.02438636447641</v>
      </c>
      <c r="J143" s="135"/>
      <c r="K143" s="476"/>
      <c r="L143" s="459"/>
      <c r="M143" s="39" t="s">
        <v>594</v>
      </c>
      <c r="N143" s="458"/>
    </row>
    <row r="144" spans="1:14" ht="30" outlineLevel="1" x14ac:dyDescent="0.25">
      <c r="A144" s="462"/>
      <c r="B144" s="460"/>
      <c r="C144" s="458"/>
      <c r="D144" s="54" t="s">
        <v>802</v>
      </c>
      <c r="E144" s="220">
        <v>2161.0428432585441</v>
      </c>
      <c r="F144" s="185" t="s">
        <v>3</v>
      </c>
      <c r="G144" s="220">
        <v>2091.7730612175396</v>
      </c>
      <c r="H144" s="185" t="s">
        <v>819</v>
      </c>
      <c r="I144" s="224">
        <v>2106.0342844047909</v>
      </c>
      <c r="J144" s="135"/>
      <c r="K144" s="476"/>
      <c r="L144" s="459"/>
      <c r="M144" s="39"/>
      <c r="N144" s="458"/>
    </row>
    <row r="145" spans="1:14" outlineLevel="1" x14ac:dyDescent="0.25">
      <c r="A145" s="462"/>
      <c r="B145" s="460"/>
      <c r="C145" s="458"/>
      <c r="D145" s="9" t="s">
        <v>595</v>
      </c>
      <c r="E145" s="194">
        <v>5.4303124767342446E-3</v>
      </c>
      <c r="F145" s="185" t="s">
        <v>3</v>
      </c>
      <c r="G145" s="194">
        <v>5.3165732002340704E-3</v>
      </c>
      <c r="H145" s="185" t="s">
        <v>3</v>
      </c>
      <c r="I145" s="203">
        <v>4.8768614524088367E-3</v>
      </c>
      <c r="J145" s="128"/>
      <c r="K145" s="476"/>
      <c r="L145" s="459"/>
      <c r="M145" s="39"/>
      <c r="N145" s="458"/>
    </row>
    <row r="146" spans="1:14" ht="60" outlineLevel="1" x14ac:dyDescent="0.25">
      <c r="A146" s="462"/>
      <c r="B146" s="460"/>
      <c r="C146" s="458"/>
      <c r="D146" s="9" t="s">
        <v>596</v>
      </c>
      <c r="E146" s="220">
        <v>341.06894801744056</v>
      </c>
      <c r="F146" s="185" t="s">
        <v>3</v>
      </c>
      <c r="G146" s="220">
        <v>352.62146392278026</v>
      </c>
      <c r="H146" s="185" t="s">
        <v>819</v>
      </c>
      <c r="I146" s="224">
        <v>334.13016445032542</v>
      </c>
      <c r="J146" s="135"/>
      <c r="K146" s="476"/>
      <c r="L146" s="459"/>
      <c r="M146" s="39" t="s">
        <v>597</v>
      </c>
      <c r="N146" s="118" t="s">
        <v>598</v>
      </c>
    </row>
    <row r="147" spans="1:14" outlineLevel="1" x14ac:dyDescent="0.25">
      <c r="A147" s="462"/>
      <c r="B147" s="460"/>
      <c r="C147" s="458"/>
      <c r="D147" s="9" t="s">
        <v>599</v>
      </c>
      <c r="E147" s="188">
        <v>0.34335403004102361</v>
      </c>
      <c r="F147" s="185" t="s">
        <v>3</v>
      </c>
      <c r="G147" s="188">
        <v>0.32888378965648052</v>
      </c>
      <c r="H147" s="185" t="s">
        <v>819</v>
      </c>
      <c r="I147" s="207">
        <v>0.3423409948845284</v>
      </c>
      <c r="J147" s="128"/>
      <c r="K147" s="476"/>
      <c r="L147" s="459"/>
      <c r="M147" s="39"/>
      <c r="N147" s="12"/>
    </row>
    <row r="148" spans="1:14" ht="30" outlineLevel="1" x14ac:dyDescent="0.25">
      <c r="A148" s="458" t="s">
        <v>600</v>
      </c>
      <c r="B148" s="458" t="s">
        <v>600</v>
      </c>
      <c r="C148" s="458" t="s">
        <v>601</v>
      </c>
      <c r="D148" s="9" t="s">
        <v>602</v>
      </c>
      <c r="E148" s="220">
        <v>2310.8283831211766</v>
      </c>
      <c r="F148" s="185" t="s">
        <v>3</v>
      </c>
      <c r="G148" s="220">
        <v>2234.1097181519394</v>
      </c>
      <c r="H148" s="185" t="s">
        <v>819</v>
      </c>
      <c r="I148" s="224">
        <v>2261.0586707692673</v>
      </c>
      <c r="J148" s="135"/>
      <c r="K148" s="114"/>
      <c r="L148" s="107">
        <v>6</v>
      </c>
      <c r="M148" s="9"/>
      <c r="N148" s="39" t="s">
        <v>806</v>
      </c>
    </row>
    <row r="149" spans="1:14" ht="45" outlineLevel="1" x14ac:dyDescent="0.25">
      <c r="A149" s="458"/>
      <c r="B149" s="458"/>
      <c r="C149" s="458"/>
      <c r="D149" s="9" t="s">
        <v>807</v>
      </c>
      <c r="E149" s="220">
        <v>138.73156645882241</v>
      </c>
      <c r="F149" s="185" t="s">
        <v>3</v>
      </c>
      <c r="G149" s="220">
        <v>135.20195262640055</v>
      </c>
      <c r="H149" s="185" t="s">
        <v>3</v>
      </c>
      <c r="I149" s="224">
        <v>131.96971613497945</v>
      </c>
      <c r="J149" s="135"/>
      <c r="K149" s="114"/>
      <c r="L149" s="107"/>
      <c r="M149" s="9" t="s">
        <v>804</v>
      </c>
      <c r="N149" s="39"/>
    </row>
    <row r="150" spans="1:14" ht="45" outlineLevel="1" x14ac:dyDescent="0.25">
      <c r="A150" s="458"/>
      <c r="B150" s="458"/>
      <c r="C150" s="458"/>
      <c r="D150" s="9" t="s">
        <v>808</v>
      </c>
      <c r="E150" s="220">
        <v>2129.7469741470086</v>
      </c>
      <c r="F150" s="185" t="s">
        <v>3</v>
      </c>
      <c r="G150" s="220">
        <v>2062.8057130105003</v>
      </c>
      <c r="H150" s="185" t="s">
        <v>3</v>
      </c>
      <c r="I150" s="224">
        <v>2094.855386407</v>
      </c>
      <c r="J150" s="135"/>
      <c r="K150" s="114"/>
      <c r="L150" s="107"/>
      <c r="M150" s="9" t="s">
        <v>803</v>
      </c>
      <c r="N150" s="39" t="s">
        <v>805</v>
      </c>
    </row>
    <row r="151" spans="1:14" ht="15.75" x14ac:dyDescent="0.25">
      <c r="A151" s="263" t="s">
        <v>810</v>
      </c>
      <c r="B151" s="264"/>
      <c r="C151" s="264"/>
      <c r="D151" s="264"/>
      <c r="E151" s="265"/>
      <c r="F151" s="266"/>
      <c r="G151" s="265"/>
      <c r="H151" s="266"/>
      <c r="I151" s="265"/>
      <c r="J151" s="266"/>
      <c r="K151" s="267"/>
      <c r="L151" s="267"/>
      <c r="M151" s="266"/>
      <c r="N151" s="356"/>
    </row>
    <row r="152" spans="1:14" ht="255" outlineLevel="1" x14ac:dyDescent="0.25">
      <c r="A152" s="472" t="s">
        <v>586</v>
      </c>
      <c r="B152" s="472" t="s">
        <v>591</v>
      </c>
      <c r="C152" s="472" t="s">
        <v>603</v>
      </c>
      <c r="D152" s="8" t="s">
        <v>604</v>
      </c>
      <c r="E152" s="227">
        <v>5</v>
      </c>
      <c r="F152" s="222" t="s">
        <v>3</v>
      </c>
      <c r="G152" s="227">
        <v>7</v>
      </c>
      <c r="H152" s="222" t="s">
        <v>3</v>
      </c>
      <c r="I152" s="228">
        <v>1</v>
      </c>
      <c r="J152" s="209"/>
      <c r="K152" s="475"/>
      <c r="L152" s="477">
        <v>6</v>
      </c>
      <c r="M152" s="472" t="s">
        <v>811</v>
      </c>
      <c r="N152" s="48" t="s">
        <v>944</v>
      </c>
    </row>
    <row r="153" spans="1:14" ht="16.5" outlineLevel="1" x14ac:dyDescent="0.25">
      <c r="A153" s="458"/>
      <c r="B153" s="458"/>
      <c r="C153" s="458"/>
      <c r="D153" s="9" t="s">
        <v>774</v>
      </c>
      <c r="E153" s="220">
        <v>29.454513074515489</v>
      </c>
      <c r="F153" s="185" t="s">
        <v>3</v>
      </c>
      <c r="G153" s="220">
        <v>1373.04</v>
      </c>
      <c r="H153" s="185" t="s">
        <v>3</v>
      </c>
      <c r="I153" s="224">
        <v>8</v>
      </c>
      <c r="J153" s="135"/>
      <c r="K153" s="476"/>
      <c r="L153" s="478"/>
      <c r="M153" s="458"/>
      <c r="N153" s="12"/>
    </row>
    <row r="154" spans="1:14" ht="105" outlineLevel="1" x14ac:dyDescent="0.25">
      <c r="A154" s="458"/>
      <c r="B154" s="458"/>
      <c r="C154" s="458"/>
      <c r="D154" s="9" t="s">
        <v>809</v>
      </c>
      <c r="E154" s="220" t="s">
        <v>451</v>
      </c>
      <c r="F154" s="185" t="s">
        <v>3</v>
      </c>
      <c r="G154" s="220">
        <v>346</v>
      </c>
      <c r="H154" s="185" t="s">
        <v>819</v>
      </c>
      <c r="I154" s="224">
        <v>232</v>
      </c>
      <c r="J154" s="135"/>
      <c r="K154" s="476"/>
      <c r="L154" s="478"/>
      <c r="M154" s="9" t="s">
        <v>422</v>
      </c>
      <c r="N154" s="9"/>
    </row>
    <row r="155" spans="1:14" ht="15.75" x14ac:dyDescent="0.25">
      <c r="A155" s="263" t="s">
        <v>605</v>
      </c>
      <c r="B155" s="264"/>
      <c r="C155" s="264"/>
      <c r="D155" s="264"/>
      <c r="E155" s="265"/>
      <c r="F155" s="266"/>
      <c r="G155" s="265"/>
      <c r="H155" s="266"/>
      <c r="I155" s="265"/>
      <c r="J155" s="266"/>
      <c r="K155" s="267"/>
      <c r="L155" s="267"/>
      <c r="M155" s="266"/>
      <c r="N155" s="356"/>
    </row>
    <row r="156" spans="1:14" ht="180" outlineLevel="1" x14ac:dyDescent="0.25">
      <c r="A156" s="95" t="s">
        <v>444</v>
      </c>
      <c r="B156" s="113" t="s">
        <v>440</v>
      </c>
      <c r="C156" s="101" t="s">
        <v>445</v>
      </c>
      <c r="D156" s="102" t="s">
        <v>945</v>
      </c>
      <c r="E156" s="97"/>
      <c r="F156" s="98"/>
      <c r="G156" s="97"/>
      <c r="H156" s="98"/>
      <c r="I156" s="99"/>
      <c r="J156" s="100"/>
      <c r="K156" s="112" t="s">
        <v>497</v>
      </c>
      <c r="L156" s="112" t="s">
        <v>502</v>
      </c>
      <c r="M156" s="101"/>
      <c r="N156" s="95"/>
    </row>
    <row r="157" spans="1:14" ht="45" outlineLevel="1" x14ac:dyDescent="0.25">
      <c r="A157" s="39" t="s">
        <v>606</v>
      </c>
      <c r="B157" s="39" t="s">
        <v>607</v>
      </c>
      <c r="C157" s="9" t="s">
        <v>608</v>
      </c>
      <c r="D157" s="9" t="s">
        <v>609</v>
      </c>
      <c r="E157" s="188">
        <v>0.60194465220643234</v>
      </c>
      <c r="F157" s="185" t="s">
        <v>3</v>
      </c>
      <c r="G157" s="188">
        <v>0.66238588890608074</v>
      </c>
      <c r="H157" s="185" t="s">
        <v>819</v>
      </c>
      <c r="I157" s="207">
        <v>0.67252133946158899</v>
      </c>
      <c r="J157" s="128"/>
      <c r="K157" s="107">
        <v>8</v>
      </c>
      <c r="L157" s="107">
        <v>6</v>
      </c>
      <c r="M157" s="9"/>
      <c r="N157" s="39"/>
    </row>
    <row r="158" spans="1:14" ht="15.75" collapsed="1" x14ac:dyDescent="0.25">
      <c r="A158" s="271" t="s">
        <v>610</v>
      </c>
      <c r="B158" s="272"/>
      <c r="C158" s="273"/>
      <c r="D158" s="273"/>
      <c r="E158" s="273"/>
      <c r="F158" s="273"/>
      <c r="G158" s="273"/>
      <c r="H158" s="273"/>
      <c r="I158" s="273"/>
      <c r="J158" s="273"/>
      <c r="K158" s="274"/>
      <c r="L158" s="274"/>
      <c r="M158" s="273"/>
      <c r="N158" s="275"/>
    </row>
    <row r="159" spans="1:14" ht="15.75" x14ac:dyDescent="0.25">
      <c r="A159" s="263" t="s">
        <v>611</v>
      </c>
      <c r="B159" s="264"/>
      <c r="C159" s="264"/>
      <c r="D159" s="264"/>
      <c r="E159" s="265"/>
      <c r="F159" s="266"/>
      <c r="G159" s="265"/>
      <c r="H159" s="266"/>
      <c r="I159" s="265"/>
      <c r="J159" s="266"/>
      <c r="K159" s="267"/>
      <c r="L159" s="267"/>
      <c r="M159" s="266"/>
      <c r="N159" s="356"/>
    </row>
    <row r="160" spans="1:14" ht="195" outlineLevel="1" x14ac:dyDescent="0.25">
      <c r="A160" s="95" t="s">
        <v>444</v>
      </c>
      <c r="B160" s="113" t="s">
        <v>440</v>
      </c>
      <c r="C160" s="101" t="s">
        <v>445</v>
      </c>
      <c r="D160" s="111" t="s">
        <v>948</v>
      </c>
      <c r="E160" s="97"/>
      <c r="F160" s="98"/>
      <c r="G160" s="97"/>
      <c r="H160" s="98"/>
      <c r="I160" s="99"/>
      <c r="J160" s="100"/>
      <c r="K160" s="112" t="s">
        <v>612</v>
      </c>
      <c r="L160" s="112"/>
      <c r="M160" s="101"/>
      <c r="N160" s="95"/>
    </row>
    <row r="161" spans="1:14" outlineLevel="1" x14ac:dyDescent="0.25">
      <c r="A161" s="460" t="s">
        <v>613</v>
      </c>
      <c r="B161" s="460" t="s">
        <v>614</v>
      </c>
      <c r="C161" s="458" t="s">
        <v>615</v>
      </c>
      <c r="D161" s="136" t="s">
        <v>616</v>
      </c>
      <c r="E161" s="473"/>
      <c r="F161" s="473"/>
      <c r="G161" s="473"/>
      <c r="H161" s="473"/>
      <c r="I161" s="474"/>
      <c r="J161" s="82"/>
      <c r="K161" s="459"/>
      <c r="L161" s="459"/>
      <c r="M161" s="459"/>
      <c r="N161" s="460" t="s">
        <v>946</v>
      </c>
    </row>
    <row r="162" spans="1:14" outlineLevel="1" x14ac:dyDescent="0.25">
      <c r="A162" s="460"/>
      <c r="B162" s="460"/>
      <c r="C162" s="458"/>
      <c r="D162" s="130" t="s">
        <v>617</v>
      </c>
      <c r="E162" s="229">
        <v>6990</v>
      </c>
      <c r="F162" s="185" t="s">
        <v>3</v>
      </c>
      <c r="G162" s="229">
        <v>6766</v>
      </c>
      <c r="H162" s="185" t="s">
        <v>3</v>
      </c>
      <c r="I162" s="230">
        <v>7280</v>
      </c>
      <c r="J162" s="82"/>
      <c r="K162" s="459"/>
      <c r="L162" s="459"/>
      <c r="M162" s="459"/>
      <c r="N162" s="460"/>
    </row>
    <row r="163" spans="1:14" outlineLevel="1" x14ac:dyDescent="0.25">
      <c r="A163" s="460"/>
      <c r="B163" s="460"/>
      <c r="C163" s="458"/>
      <c r="D163" s="130" t="s">
        <v>618</v>
      </c>
      <c r="E163" s="188">
        <v>8.599478372127356E-2</v>
      </c>
      <c r="F163" s="185" t="s">
        <v>3</v>
      </c>
      <c r="G163" s="188">
        <v>8.2809096027219545E-2</v>
      </c>
      <c r="H163" s="185" t="s">
        <v>3</v>
      </c>
      <c r="I163" s="207">
        <v>8.7262963584494049E-2</v>
      </c>
      <c r="J163" s="82"/>
      <c r="K163" s="459"/>
      <c r="L163" s="459"/>
      <c r="M163" s="459"/>
      <c r="N163" s="460"/>
    </row>
    <row r="164" spans="1:14" outlineLevel="1" x14ac:dyDescent="0.25">
      <c r="A164" s="460"/>
      <c r="B164" s="460"/>
      <c r="C164" s="458"/>
      <c r="D164" s="130" t="s">
        <v>619</v>
      </c>
      <c r="E164" s="231"/>
      <c r="F164" s="185" t="s">
        <v>3</v>
      </c>
      <c r="G164" s="231"/>
      <c r="H164" s="185" t="s">
        <v>3</v>
      </c>
      <c r="I164" s="232"/>
      <c r="J164" s="82"/>
      <c r="K164" s="459"/>
      <c r="L164" s="459"/>
      <c r="M164" s="459"/>
      <c r="N164" s="460"/>
    </row>
    <row r="165" spans="1:14" outlineLevel="1" x14ac:dyDescent="0.25">
      <c r="A165" s="460"/>
      <c r="B165" s="460"/>
      <c r="C165" s="458"/>
      <c r="D165" s="137" t="s">
        <v>53</v>
      </c>
      <c r="E165" s="231">
        <v>3.0952484458548885E-2</v>
      </c>
      <c r="F165" s="185" t="s">
        <v>3</v>
      </c>
      <c r="G165" s="231">
        <v>4.1346334145884116E-2</v>
      </c>
      <c r="H165" s="185" t="s">
        <v>3</v>
      </c>
      <c r="I165" s="232">
        <v>3.7037037037037035E-2</v>
      </c>
      <c r="J165" s="82"/>
      <c r="K165" s="459"/>
      <c r="L165" s="459"/>
      <c r="M165" s="459"/>
      <c r="N165" s="460"/>
    </row>
    <row r="166" spans="1:14" outlineLevel="1" x14ac:dyDescent="0.25">
      <c r="A166" s="460"/>
      <c r="B166" s="460"/>
      <c r="C166" s="458"/>
      <c r="D166" s="137" t="s">
        <v>54</v>
      </c>
      <c r="E166" s="231">
        <v>7.6857348443964746E-2</v>
      </c>
      <c r="F166" s="185" t="s">
        <v>3</v>
      </c>
      <c r="G166" s="231">
        <v>8.4361213649050151E-2</v>
      </c>
      <c r="H166" s="185" t="s">
        <v>3</v>
      </c>
      <c r="I166" s="232">
        <v>0.10037821153762552</v>
      </c>
      <c r="J166" s="82"/>
      <c r="K166" s="459"/>
      <c r="L166" s="459"/>
      <c r="M166" s="459"/>
      <c r="N166" s="460"/>
    </row>
    <row r="167" spans="1:14" outlineLevel="1" x14ac:dyDescent="0.25">
      <c r="A167" s="460"/>
      <c r="B167" s="460"/>
      <c r="C167" s="458"/>
      <c r="D167" s="137" t="s">
        <v>620</v>
      </c>
      <c r="E167" s="231">
        <v>0.14834506514901902</v>
      </c>
      <c r="F167" s="185" t="s">
        <v>3</v>
      </c>
      <c r="G167" s="231">
        <v>0.14102564102564102</v>
      </c>
      <c r="H167" s="185" t="s">
        <v>3</v>
      </c>
      <c r="I167" s="232">
        <v>0.14520901297321903</v>
      </c>
      <c r="J167" s="82"/>
      <c r="K167" s="459"/>
      <c r="L167" s="459"/>
      <c r="M167" s="459"/>
      <c r="N167" s="460"/>
    </row>
    <row r="168" spans="1:14" outlineLevel="1" x14ac:dyDescent="0.25">
      <c r="A168" s="460"/>
      <c r="B168" s="460"/>
      <c r="C168" s="458"/>
      <c r="D168" s="137" t="s">
        <v>55</v>
      </c>
      <c r="E168" s="231">
        <v>5.9331414655744964E-2</v>
      </c>
      <c r="F168" s="185" t="s">
        <v>3</v>
      </c>
      <c r="G168" s="231">
        <v>6.9401284441682198E-2</v>
      </c>
      <c r="H168" s="185" t="s">
        <v>3</v>
      </c>
      <c r="I168" s="232">
        <v>6.4588886610621288E-2</v>
      </c>
      <c r="J168" s="82"/>
      <c r="K168" s="459"/>
      <c r="L168" s="459"/>
      <c r="M168" s="459"/>
      <c r="N168" s="460"/>
    </row>
    <row r="169" spans="1:14" outlineLevel="1" x14ac:dyDescent="0.25">
      <c r="A169" s="460"/>
      <c r="B169" s="460"/>
      <c r="C169" s="458"/>
      <c r="D169" s="137" t="s">
        <v>56</v>
      </c>
      <c r="E169" s="231">
        <v>0.15433733063385766</v>
      </c>
      <c r="F169" s="185" t="s">
        <v>3</v>
      </c>
      <c r="G169" s="231">
        <v>9.8813586868194372E-2</v>
      </c>
      <c r="H169" s="185" t="s">
        <v>3</v>
      </c>
      <c r="I169" s="232">
        <v>0.16225434464836772</v>
      </c>
      <c r="J169" s="82"/>
      <c r="K169" s="459"/>
      <c r="L169" s="459"/>
      <c r="M169" s="459"/>
      <c r="N169" s="460"/>
    </row>
    <row r="170" spans="1:14" outlineLevel="1" x14ac:dyDescent="0.25">
      <c r="A170" s="460"/>
      <c r="B170" s="460"/>
      <c r="C170" s="458"/>
      <c r="D170" s="137" t="s">
        <v>57</v>
      </c>
      <c r="E170" s="231">
        <v>0.11307751212456395</v>
      </c>
      <c r="F170" s="185" t="s">
        <v>3</v>
      </c>
      <c r="G170" s="231">
        <v>8.7491264849755418E-2</v>
      </c>
      <c r="H170" s="185" t="s">
        <v>3</v>
      </c>
      <c r="I170" s="232">
        <v>6.4707097129483027E-2</v>
      </c>
      <c r="J170" s="82"/>
      <c r="K170" s="459"/>
      <c r="L170" s="459"/>
      <c r="M170" s="459"/>
      <c r="N170" s="460"/>
    </row>
    <row r="171" spans="1:14" outlineLevel="1" x14ac:dyDescent="0.25">
      <c r="A171" s="460"/>
      <c r="B171" s="460"/>
      <c r="C171" s="458"/>
      <c r="D171" s="138" t="s">
        <v>621</v>
      </c>
      <c r="E171" s="157"/>
      <c r="F171" s="157"/>
      <c r="G171" s="157"/>
      <c r="H171" s="157"/>
      <c r="I171" s="158"/>
      <c r="J171" s="82"/>
      <c r="K171" s="459"/>
      <c r="L171" s="459"/>
      <c r="M171" s="459"/>
      <c r="N171" s="460"/>
    </row>
    <row r="172" spans="1:14" outlineLevel="1" x14ac:dyDescent="0.25">
      <c r="A172" s="460"/>
      <c r="B172" s="460"/>
      <c r="C172" s="458"/>
      <c r="D172" s="139" t="s">
        <v>622</v>
      </c>
      <c r="E172" s="229">
        <v>11383</v>
      </c>
      <c r="F172" s="185" t="s">
        <v>3</v>
      </c>
      <c r="G172" s="229">
        <v>11051</v>
      </c>
      <c r="H172" s="185" t="s">
        <v>3</v>
      </c>
      <c r="I172" s="230">
        <v>10463</v>
      </c>
      <c r="J172" s="82"/>
      <c r="K172" s="459"/>
      <c r="L172" s="459"/>
      <c r="M172" s="459"/>
      <c r="N172" s="460"/>
    </row>
    <row r="173" spans="1:14" outlineLevel="1" x14ac:dyDescent="0.25">
      <c r="A173" s="460"/>
      <c r="B173" s="460"/>
      <c r="C173" s="458"/>
      <c r="D173" s="139" t="s">
        <v>623</v>
      </c>
      <c r="E173" s="188">
        <v>0.14003986024309828</v>
      </c>
      <c r="F173" s="185" t="s">
        <v>3</v>
      </c>
      <c r="G173" s="188">
        <v>0.13525322497735784</v>
      </c>
      <c r="H173" s="185" t="s">
        <v>3</v>
      </c>
      <c r="I173" s="207">
        <v>0.1254165368110661</v>
      </c>
      <c r="J173" s="128"/>
      <c r="K173" s="459"/>
      <c r="L173" s="459"/>
      <c r="M173" s="459"/>
      <c r="N173" s="460"/>
    </row>
    <row r="174" spans="1:14" ht="15.75" x14ac:dyDescent="0.25">
      <c r="A174" s="263" t="s">
        <v>624</v>
      </c>
      <c r="B174" s="264"/>
      <c r="C174" s="264"/>
      <c r="D174" s="264"/>
      <c r="E174" s="265"/>
      <c r="F174" s="266"/>
      <c r="G174" s="265"/>
      <c r="H174" s="266"/>
      <c r="I174" s="265"/>
      <c r="J174" s="266"/>
      <c r="K174" s="267"/>
      <c r="L174" s="267"/>
      <c r="M174" s="266"/>
      <c r="N174" s="356"/>
    </row>
    <row r="175" spans="1:14" ht="120" outlineLevel="1" x14ac:dyDescent="0.25">
      <c r="A175" s="95" t="s">
        <v>444</v>
      </c>
      <c r="B175" s="113" t="s">
        <v>440</v>
      </c>
      <c r="C175" s="101" t="s">
        <v>445</v>
      </c>
      <c r="D175" s="111" t="s">
        <v>947</v>
      </c>
      <c r="E175" s="97"/>
      <c r="F175" s="98"/>
      <c r="G175" s="97"/>
      <c r="H175" s="98"/>
      <c r="I175" s="99"/>
      <c r="J175" s="100"/>
      <c r="K175" s="112" t="s">
        <v>612</v>
      </c>
      <c r="L175" s="112"/>
      <c r="M175" s="101"/>
      <c r="N175" s="95"/>
    </row>
    <row r="176" spans="1:14" ht="45" outlineLevel="1" x14ac:dyDescent="0.25">
      <c r="A176" s="39" t="s">
        <v>625</v>
      </c>
      <c r="B176" s="39" t="s">
        <v>626</v>
      </c>
      <c r="C176" s="9" t="s">
        <v>627</v>
      </c>
      <c r="D176" s="141"/>
      <c r="E176" s="109"/>
      <c r="F176" s="81"/>
      <c r="G176" s="109"/>
      <c r="H176" s="81"/>
      <c r="I176" s="110"/>
      <c r="J176" s="82"/>
      <c r="K176" s="107"/>
      <c r="L176" s="107">
        <v>3</v>
      </c>
      <c r="M176" s="9"/>
      <c r="N176" s="39" t="s">
        <v>814</v>
      </c>
    </row>
    <row r="177" spans="1:14" ht="45" outlineLevel="1" x14ac:dyDescent="0.25">
      <c r="A177" s="460" t="s">
        <v>628</v>
      </c>
      <c r="B177" s="460" t="s">
        <v>628</v>
      </c>
      <c r="C177" s="458" t="s">
        <v>629</v>
      </c>
      <c r="D177" s="9" t="s">
        <v>630</v>
      </c>
      <c r="E177" s="220">
        <v>4</v>
      </c>
      <c r="F177" s="185" t="s">
        <v>3</v>
      </c>
      <c r="G177" s="220">
        <v>0</v>
      </c>
      <c r="H177" s="185" t="s">
        <v>3</v>
      </c>
      <c r="I177" s="224">
        <v>1</v>
      </c>
      <c r="J177" s="135"/>
      <c r="K177" s="459"/>
      <c r="L177" s="459">
        <v>3</v>
      </c>
      <c r="M177" s="458" t="s">
        <v>631</v>
      </c>
      <c r="N177" s="39" t="s">
        <v>813</v>
      </c>
    </row>
    <row r="178" spans="1:14" ht="30" outlineLevel="1" x14ac:dyDescent="0.25">
      <c r="A178" s="460"/>
      <c r="B178" s="460"/>
      <c r="C178" s="458"/>
      <c r="D178" s="9" t="s">
        <v>632</v>
      </c>
      <c r="E178" s="220">
        <v>0</v>
      </c>
      <c r="F178" s="185" t="s">
        <v>3</v>
      </c>
      <c r="G178" s="220">
        <v>1</v>
      </c>
      <c r="H178" s="185" t="s">
        <v>3</v>
      </c>
      <c r="I178" s="224">
        <v>0</v>
      </c>
      <c r="J178" s="135"/>
      <c r="K178" s="459"/>
      <c r="L178" s="459"/>
      <c r="M178" s="458"/>
      <c r="N178" s="39"/>
    </row>
    <row r="179" spans="1:14" ht="15.75" x14ac:dyDescent="0.25">
      <c r="A179" s="263" t="s">
        <v>633</v>
      </c>
      <c r="B179" s="264"/>
      <c r="C179" s="264"/>
      <c r="D179" s="264"/>
      <c r="E179" s="265"/>
      <c r="F179" s="266"/>
      <c r="G179" s="265"/>
      <c r="H179" s="266"/>
      <c r="I179" s="265"/>
      <c r="J179" s="266"/>
      <c r="K179" s="267"/>
      <c r="L179" s="267"/>
      <c r="M179" s="266"/>
      <c r="N179" s="356"/>
    </row>
    <row r="180" spans="1:14" ht="210" outlineLevel="1" x14ac:dyDescent="0.25">
      <c r="A180" s="95" t="s">
        <v>444</v>
      </c>
      <c r="B180" s="113" t="s">
        <v>440</v>
      </c>
      <c r="C180" s="101" t="s">
        <v>445</v>
      </c>
      <c r="D180" s="111" t="s">
        <v>949</v>
      </c>
      <c r="E180" s="97"/>
      <c r="F180" s="98"/>
      <c r="G180" s="97"/>
      <c r="H180" s="98"/>
      <c r="I180" s="99"/>
      <c r="J180" s="100"/>
      <c r="K180" s="112"/>
      <c r="L180" s="112">
        <v>5</v>
      </c>
      <c r="M180" s="101"/>
      <c r="N180" s="95" t="s">
        <v>634</v>
      </c>
    </row>
    <row r="181" spans="1:14" ht="225" outlineLevel="1" x14ac:dyDescent="0.25">
      <c r="A181" s="458" t="s">
        <v>635</v>
      </c>
      <c r="B181" s="39" t="s">
        <v>636</v>
      </c>
      <c r="C181" s="9" t="s">
        <v>637</v>
      </c>
      <c r="D181" s="80" t="s">
        <v>950</v>
      </c>
      <c r="E181" s="109"/>
      <c r="F181" s="81"/>
      <c r="G181" s="109"/>
      <c r="H181" s="81"/>
      <c r="I181" s="110"/>
      <c r="J181" s="82"/>
      <c r="K181" s="107"/>
      <c r="L181" s="107">
        <v>5</v>
      </c>
      <c r="M181" s="9"/>
      <c r="N181" s="39" t="s">
        <v>638</v>
      </c>
    </row>
    <row r="182" spans="1:14" ht="150" outlineLevel="1" x14ac:dyDescent="0.25">
      <c r="A182" s="458"/>
      <c r="B182" s="39" t="s">
        <v>639</v>
      </c>
      <c r="C182" s="9" t="s">
        <v>640</v>
      </c>
      <c r="D182" s="80" t="s">
        <v>951</v>
      </c>
      <c r="E182" s="109"/>
      <c r="F182" s="81"/>
      <c r="G182" s="109"/>
      <c r="H182" s="81"/>
      <c r="I182" s="110"/>
      <c r="J182" s="82"/>
      <c r="K182" s="107"/>
      <c r="L182" s="107">
        <v>5</v>
      </c>
      <c r="M182" s="9"/>
      <c r="N182" s="39" t="s">
        <v>641</v>
      </c>
    </row>
    <row r="183" spans="1:14" ht="180" outlineLevel="1" x14ac:dyDescent="0.25">
      <c r="A183" s="458"/>
      <c r="B183" s="39" t="s">
        <v>642</v>
      </c>
      <c r="C183" s="9" t="s">
        <v>643</v>
      </c>
      <c r="D183" s="80" t="s">
        <v>952</v>
      </c>
      <c r="E183" s="109"/>
      <c r="F183" s="81"/>
      <c r="G183" s="109"/>
      <c r="H183" s="81"/>
      <c r="I183" s="110"/>
      <c r="J183" s="82"/>
      <c r="K183" s="107"/>
      <c r="L183" s="107">
        <v>5</v>
      </c>
      <c r="M183" s="9"/>
      <c r="N183" s="39" t="s">
        <v>1048</v>
      </c>
    </row>
    <row r="184" spans="1:14" ht="90" outlineLevel="1" x14ac:dyDescent="0.25">
      <c r="A184" s="458"/>
      <c r="B184" s="39" t="s">
        <v>644</v>
      </c>
      <c r="C184" s="9" t="s">
        <v>645</v>
      </c>
      <c r="D184" s="14" t="s">
        <v>646</v>
      </c>
      <c r="E184" s="225">
        <v>0.83720930232558144</v>
      </c>
      <c r="F184" s="185" t="s">
        <v>3</v>
      </c>
      <c r="G184" s="225">
        <v>0.84297520661157022</v>
      </c>
      <c r="H184" s="185" t="s">
        <v>3</v>
      </c>
      <c r="I184" s="226">
        <v>0.83486238532110091</v>
      </c>
      <c r="J184" s="135"/>
      <c r="K184" s="107"/>
      <c r="L184" s="107">
        <v>5</v>
      </c>
      <c r="M184" s="9"/>
      <c r="N184" s="39" t="s">
        <v>647</v>
      </c>
    </row>
    <row r="185" spans="1:14" ht="195" outlineLevel="1" x14ac:dyDescent="0.25">
      <c r="A185" s="458"/>
      <c r="B185" s="9" t="s">
        <v>648</v>
      </c>
      <c r="C185" s="9" t="s">
        <v>649</v>
      </c>
      <c r="D185" s="14" t="s">
        <v>827</v>
      </c>
      <c r="E185" s="220" t="s">
        <v>451</v>
      </c>
      <c r="F185" s="185" t="s">
        <v>3</v>
      </c>
      <c r="G185" s="220">
        <v>44.707175418090358</v>
      </c>
      <c r="H185" s="185" t="s">
        <v>3</v>
      </c>
      <c r="I185" s="224">
        <v>35.356967858633652</v>
      </c>
      <c r="J185" s="135"/>
      <c r="K185" s="107"/>
      <c r="L185" s="107">
        <v>5</v>
      </c>
      <c r="M185" s="9" t="s">
        <v>650</v>
      </c>
      <c r="N185" s="39" t="s">
        <v>651</v>
      </c>
    </row>
    <row r="186" spans="1:14" ht="165" outlineLevel="1" x14ac:dyDescent="0.25">
      <c r="A186" s="458"/>
      <c r="B186" s="39" t="s">
        <v>652</v>
      </c>
      <c r="C186" s="9" t="s">
        <v>653</v>
      </c>
      <c r="D186" s="80" t="s">
        <v>1026</v>
      </c>
      <c r="E186" s="109"/>
      <c r="F186" s="81"/>
      <c r="G186" s="109"/>
      <c r="H186" s="81"/>
      <c r="I186" s="110"/>
      <c r="J186" s="81"/>
      <c r="K186" s="107"/>
      <c r="L186" s="107">
        <v>5</v>
      </c>
      <c r="M186" s="9"/>
      <c r="N186" s="39" t="s">
        <v>1246</v>
      </c>
    </row>
    <row r="187" spans="1:14" ht="90" outlineLevel="1" x14ac:dyDescent="0.25">
      <c r="A187" s="458"/>
      <c r="B187" s="39" t="s">
        <v>654</v>
      </c>
      <c r="C187" s="9" t="s">
        <v>655</v>
      </c>
      <c r="D187" s="80" t="s">
        <v>1027</v>
      </c>
      <c r="E187" s="109"/>
      <c r="F187" s="81"/>
      <c r="G187" s="109"/>
      <c r="H187" s="81"/>
      <c r="I187" s="110"/>
      <c r="J187" s="81"/>
      <c r="K187" s="107"/>
      <c r="L187" s="107">
        <v>5</v>
      </c>
      <c r="M187" s="9"/>
      <c r="N187" s="402" t="s">
        <v>656</v>
      </c>
    </row>
    <row r="188" spans="1:14" ht="60" outlineLevel="1" x14ac:dyDescent="0.25">
      <c r="A188" s="458"/>
      <c r="B188" s="458" t="s">
        <v>657</v>
      </c>
      <c r="C188" s="458" t="s">
        <v>658</v>
      </c>
      <c r="D188" s="80" t="s">
        <v>659</v>
      </c>
      <c r="E188" s="188">
        <v>0.68475972010159702</v>
      </c>
      <c r="F188" s="185" t="s">
        <v>3</v>
      </c>
      <c r="G188" s="188">
        <v>0.92281401872851554</v>
      </c>
      <c r="H188" s="185" t="s">
        <v>3</v>
      </c>
      <c r="I188" s="226">
        <v>0.99586789530979281</v>
      </c>
      <c r="J188" s="135"/>
      <c r="K188" s="459"/>
      <c r="L188" s="459">
        <v>5</v>
      </c>
      <c r="M188" s="459"/>
      <c r="N188" s="458" t="s">
        <v>660</v>
      </c>
    </row>
    <row r="189" spans="1:14" ht="75" outlineLevel="1" x14ac:dyDescent="0.25">
      <c r="A189" s="458"/>
      <c r="B189" s="458"/>
      <c r="C189" s="458"/>
      <c r="D189" s="80" t="s">
        <v>661</v>
      </c>
      <c r="E189" s="188">
        <v>0.61178207289804842</v>
      </c>
      <c r="F189" s="185" t="s">
        <v>3</v>
      </c>
      <c r="G189" s="188">
        <v>0.85842322230563572</v>
      </c>
      <c r="H189" s="185" t="s">
        <v>3</v>
      </c>
      <c r="I189" s="226">
        <v>0.92247895616442555</v>
      </c>
      <c r="J189" s="135"/>
      <c r="K189" s="459"/>
      <c r="L189" s="459"/>
      <c r="M189" s="459"/>
      <c r="N189" s="458"/>
    </row>
    <row r="190" spans="1:14" ht="90" outlineLevel="1" x14ac:dyDescent="0.25">
      <c r="A190" s="458"/>
      <c r="B190" s="458"/>
      <c r="C190" s="458"/>
      <c r="D190" s="80" t="s">
        <v>662</v>
      </c>
      <c r="E190" s="188">
        <v>0.39394180602490719</v>
      </c>
      <c r="F190" s="185" t="s">
        <v>3</v>
      </c>
      <c r="G190" s="188">
        <v>0.52432599733954988</v>
      </c>
      <c r="H190" s="185" t="s">
        <v>3</v>
      </c>
      <c r="I190" s="226">
        <v>0.53557903129360174</v>
      </c>
      <c r="J190" s="135"/>
      <c r="K190" s="459"/>
      <c r="L190" s="459"/>
      <c r="M190" s="459"/>
      <c r="N190" s="458"/>
    </row>
    <row r="191" spans="1:14" ht="240" outlineLevel="1" x14ac:dyDescent="0.25">
      <c r="A191" s="458"/>
      <c r="B191" s="458" t="s">
        <v>663</v>
      </c>
      <c r="C191" s="9" t="s">
        <v>664</v>
      </c>
      <c r="D191" s="104" t="s">
        <v>953</v>
      </c>
      <c r="E191" s="109"/>
      <c r="F191" s="81"/>
      <c r="G191" s="109"/>
      <c r="H191" s="81"/>
      <c r="I191" s="110"/>
      <c r="J191" s="81"/>
      <c r="K191" s="107"/>
      <c r="L191" s="107"/>
      <c r="M191" s="458" t="s">
        <v>665</v>
      </c>
      <c r="N191" s="39" t="s">
        <v>954</v>
      </c>
    </row>
    <row r="192" spans="1:14" ht="60" outlineLevel="1" x14ac:dyDescent="0.25">
      <c r="A192" s="458"/>
      <c r="B192" s="458"/>
      <c r="C192" s="9" t="s">
        <v>666</v>
      </c>
      <c r="D192" s="9" t="s">
        <v>667</v>
      </c>
      <c r="E192" s="184">
        <v>4</v>
      </c>
      <c r="F192" s="185" t="s">
        <v>3</v>
      </c>
      <c r="G192" s="184">
        <v>4</v>
      </c>
      <c r="H192" s="185" t="s">
        <v>3</v>
      </c>
      <c r="I192" s="186">
        <v>4</v>
      </c>
      <c r="J192" s="135" t="s">
        <v>52</v>
      </c>
      <c r="K192" s="39"/>
      <c r="L192" s="107">
        <v>5</v>
      </c>
      <c r="M192" s="458"/>
      <c r="N192" s="39" t="s">
        <v>820</v>
      </c>
    </row>
    <row r="193" spans="1:14" ht="30" outlineLevel="1" x14ac:dyDescent="0.25">
      <c r="A193" s="458"/>
      <c r="B193" s="458"/>
      <c r="C193" s="39" t="s">
        <v>668</v>
      </c>
      <c r="D193" s="9" t="s">
        <v>669</v>
      </c>
      <c r="E193" s="233">
        <v>1.2933951465943828E-2</v>
      </c>
      <c r="F193" s="185" t="s">
        <v>3</v>
      </c>
      <c r="G193" s="233">
        <v>1.3244802619627434E-2</v>
      </c>
      <c r="H193" s="185" t="s">
        <v>3</v>
      </c>
      <c r="I193" s="234">
        <v>1.3934738866646671E-2</v>
      </c>
      <c r="J193" s="82"/>
      <c r="K193" s="39"/>
      <c r="L193" s="39"/>
      <c r="M193" s="458"/>
      <c r="N193" s="39" t="s">
        <v>670</v>
      </c>
    </row>
    <row r="194" spans="1:14" ht="90" outlineLevel="1" x14ac:dyDescent="0.25">
      <c r="A194" s="458"/>
      <c r="B194" s="458"/>
      <c r="C194" s="39" t="s">
        <v>671</v>
      </c>
      <c r="D194" s="9" t="s">
        <v>669</v>
      </c>
      <c r="E194" s="235">
        <v>2.2246396521423382</v>
      </c>
      <c r="F194" s="185" t="s">
        <v>3</v>
      </c>
      <c r="G194" s="235">
        <v>2.2185044387875954</v>
      </c>
      <c r="H194" s="185" t="s">
        <v>819</v>
      </c>
      <c r="I194" s="236">
        <v>1.8916408011472858</v>
      </c>
      <c r="J194" s="135" t="s">
        <v>52</v>
      </c>
      <c r="K194" s="39"/>
      <c r="L194" s="107">
        <v>5</v>
      </c>
      <c r="M194" s="458"/>
      <c r="N194" s="39" t="s">
        <v>821</v>
      </c>
    </row>
    <row r="195" spans="1:14" ht="90" outlineLevel="1" x14ac:dyDescent="0.25">
      <c r="A195" s="458"/>
      <c r="B195" s="458"/>
      <c r="C195" s="39" t="s">
        <v>332</v>
      </c>
      <c r="D195" s="9" t="s">
        <v>669</v>
      </c>
      <c r="E195" s="235">
        <v>0.84070684528634876</v>
      </c>
      <c r="F195" s="185" t="s">
        <v>3</v>
      </c>
      <c r="G195" s="235">
        <v>0.79799935783255294</v>
      </c>
      <c r="H195" s="185" t="s">
        <v>819</v>
      </c>
      <c r="I195" s="236">
        <v>0.71415536691564196</v>
      </c>
      <c r="J195" s="135" t="s">
        <v>52</v>
      </c>
      <c r="K195" s="39"/>
      <c r="L195" s="107">
        <v>5</v>
      </c>
      <c r="M195" s="458"/>
      <c r="N195" s="39" t="s">
        <v>821</v>
      </c>
    </row>
    <row r="196" spans="1:14" ht="75" outlineLevel="1" x14ac:dyDescent="0.25">
      <c r="A196" s="458" t="s">
        <v>635</v>
      </c>
      <c r="B196" s="458" t="s">
        <v>672</v>
      </c>
      <c r="C196" s="9" t="s">
        <v>673</v>
      </c>
      <c r="D196" s="80" t="s">
        <v>955</v>
      </c>
      <c r="E196" s="109"/>
      <c r="F196" s="81"/>
      <c r="G196" s="109"/>
      <c r="H196" s="81"/>
      <c r="I196" s="110"/>
      <c r="J196" s="82"/>
      <c r="K196" s="107"/>
      <c r="L196" s="107">
        <v>5</v>
      </c>
      <c r="M196" s="9"/>
      <c r="N196" s="39" t="s">
        <v>956</v>
      </c>
    </row>
    <row r="197" spans="1:14" ht="30" outlineLevel="1" x14ac:dyDescent="0.25">
      <c r="A197" s="458"/>
      <c r="B197" s="458"/>
      <c r="C197" s="9" t="s">
        <v>207</v>
      </c>
      <c r="D197" s="9" t="s">
        <v>669</v>
      </c>
      <c r="E197" s="184">
        <v>0</v>
      </c>
      <c r="F197" s="185" t="s">
        <v>3</v>
      </c>
      <c r="G197" s="184">
        <v>0</v>
      </c>
      <c r="H197" s="185" t="s">
        <v>3</v>
      </c>
      <c r="I197" s="186">
        <v>0</v>
      </c>
      <c r="J197" s="135"/>
      <c r="K197" s="107"/>
      <c r="L197" s="107">
        <v>5</v>
      </c>
      <c r="M197" s="9"/>
      <c r="N197" s="9"/>
    </row>
    <row r="198" spans="1:14" ht="120" outlineLevel="1" x14ac:dyDescent="0.25">
      <c r="A198" s="458"/>
      <c r="B198" s="458"/>
      <c r="C198" s="39" t="s">
        <v>674</v>
      </c>
      <c r="D198" s="9" t="s">
        <v>669</v>
      </c>
      <c r="E198" s="403">
        <v>0.32658227451508165</v>
      </c>
      <c r="F198" s="185" t="s">
        <v>3</v>
      </c>
      <c r="G198" s="403">
        <v>0.53972570674981801</v>
      </c>
      <c r="H198" s="185" t="s">
        <v>3</v>
      </c>
      <c r="I198" s="404">
        <v>0.97891540538192878</v>
      </c>
      <c r="J198" s="135"/>
      <c r="K198" s="39"/>
      <c r="L198" s="39">
        <v>5</v>
      </c>
      <c r="M198" s="39"/>
      <c r="N198" s="39" t="s">
        <v>828</v>
      </c>
    </row>
    <row r="199" spans="1:14" ht="15.75" x14ac:dyDescent="0.25">
      <c r="A199" s="263" t="s">
        <v>675</v>
      </c>
      <c r="B199" s="264"/>
      <c r="C199" s="264"/>
      <c r="D199" s="264"/>
      <c r="E199" s="265"/>
      <c r="F199" s="266"/>
      <c r="G199" s="265"/>
      <c r="H199" s="266"/>
      <c r="I199" s="265"/>
      <c r="J199" s="266"/>
      <c r="K199" s="267"/>
      <c r="L199" s="267"/>
      <c r="M199" s="266"/>
      <c r="N199" s="356"/>
    </row>
    <row r="200" spans="1:14" ht="210" outlineLevel="1" x14ac:dyDescent="0.25">
      <c r="A200" s="95" t="s">
        <v>444</v>
      </c>
      <c r="B200" s="113" t="s">
        <v>440</v>
      </c>
      <c r="C200" s="101" t="s">
        <v>445</v>
      </c>
      <c r="D200" s="111" t="s">
        <v>957</v>
      </c>
      <c r="E200" s="97"/>
      <c r="F200" s="98"/>
      <c r="G200" s="97"/>
      <c r="H200" s="98"/>
      <c r="I200" s="99"/>
      <c r="J200" s="100"/>
      <c r="K200" s="112">
        <v>6</v>
      </c>
      <c r="L200" s="112"/>
      <c r="M200" s="101"/>
      <c r="N200" s="95"/>
    </row>
    <row r="201" spans="1:14" outlineLevel="1" x14ac:dyDescent="0.25">
      <c r="A201" s="458" t="s">
        <v>676</v>
      </c>
      <c r="B201" s="458" t="s">
        <v>677</v>
      </c>
      <c r="C201" s="458" t="s">
        <v>678</v>
      </c>
      <c r="D201" s="9" t="s">
        <v>679</v>
      </c>
      <c r="E201" s="191">
        <v>20.141534867002157</v>
      </c>
      <c r="F201" s="185" t="s">
        <v>819</v>
      </c>
      <c r="G201" s="191">
        <v>29.364231229690439</v>
      </c>
      <c r="H201" s="185" t="s">
        <v>3</v>
      </c>
      <c r="I201" s="237">
        <v>52.112605163386888</v>
      </c>
      <c r="J201" s="128"/>
      <c r="K201" s="459"/>
      <c r="L201" s="459"/>
      <c r="M201" s="459"/>
      <c r="N201" s="470"/>
    </row>
    <row r="202" spans="1:14" outlineLevel="1" x14ac:dyDescent="0.25">
      <c r="A202" s="458"/>
      <c r="B202" s="458"/>
      <c r="C202" s="458"/>
      <c r="D202" s="9" t="s">
        <v>240</v>
      </c>
      <c r="E202" s="191">
        <v>36.786698715128047</v>
      </c>
      <c r="F202" s="185" t="s">
        <v>819</v>
      </c>
      <c r="G202" s="191">
        <v>69.443157211882607</v>
      </c>
      <c r="H202" s="185" t="s">
        <v>3</v>
      </c>
      <c r="I202" s="237">
        <v>62.008973101265823</v>
      </c>
      <c r="J202" s="128"/>
      <c r="K202" s="459"/>
      <c r="L202" s="459"/>
      <c r="M202" s="459"/>
      <c r="N202" s="471"/>
    </row>
    <row r="203" spans="1:14" outlineLevel="1" x14ac:dyDescent="0.25">
      <c r="A203" s="458"/>
      <c r="B203" s="458"/>
      <c r="C203" s="458"/>
      <c r="D203" s="9" t="s">
        <v>680</v>
      </c>
      <c r="E203" s="191">
        <v>99.388987831361376</v>
      </c>
      <c r="F203" s="185" t="s">
        <v>819</v>
      </c>
      <c r="G203" s="191">
        <v>114.3200057942673</v>
      </c>
      <c r="H203" s="185" t="s">
        <v>819</v>
      </c>
      <c r="I203" s="237">
        <v>91.672178530684675</v>
      </c>
      <c r="J203" s="128"/>
      <c r="K203" s="459"/>
      <c r="L203" s="459"/>
      <c r="M203" s="459"/>
      <c r="N203" s="472"/>
    </row>
    <row r="204" spans="1:14" ht="135" outlineLevel="1" x14ac:dyDescent="0.25">
      <c r="A204" s="458"/>
      <c r="B204" s="458"/>
      <c r="C204" s="458" t="s">
        <v>681</v>
      </c>
      <c r="D204" s="9" t="s">
        <v>682</v>
      </c>
      <c r="E204" s="191" t="s">
        <v>451</v>
      </c>
      <c r="F204" s="185" t="s">
        <v>3</v>
      </c>
      <c r="G204" s="191" t="s">
        <v>451</v>
      </c>
      <c r="H204" s="185" t="s">
        <v>3</v>
      </c>
      <c r="I204" s="237">
        <v>61.486050192570502</v>
      </c>
      <c r="J204" s="128"/>
      <c r="K204" s="459"/>
      <c r="L204" s="459"/>
      <c r="M204" s="459"/>
      <c r="N204" s="11" t="s">
        <v>1249</v>
      </c>
    </row>
    <row r="205" spans="1:14" outlineLevel="1" x14ac:dyDescent="0.25">
      <c r="A205" s="458"/>
      <c r="B205" s="458"/>
      <c r="C205" s="458"/>
      <c r="D205" s="9" t="s">
        <v>683</v>
      </c>
      <c r="E205" s="191" t="s">
        <v>451</v>
      </c>
      <c r="F205" s="185" t="s">
        <v>3</v>
      </c>
      <c r="G205" s="191" t="s">
        <v>451</v>
      </c>
      <c r="H205" s="185" t="s">
        <v>3</v>
      </c>
      <c r="I205" s="237">
        <v>85.39971528920762</v>
      </c>
      <c r="J205" s="128"/>
      <c r="K205" s="459"/>
      <c r="L205" s="459"/>
      <c r="M205" s="459"/>
      <c r="N205" s="8"/>
    </row>
    <row r="206" spans="1:14" ht="30" outlineLevel="1" x14ac:dyDescent="0.25">
      <c r="A206" s="458"/>
      <c r="B206" s="458"/>
      <c r="C206" s="458" t="s">
        <v>684</v>
      </c>
      <c r="D206" s="9" t="s">
        <v>685</v>
      </c>
      <c r="E206" s="188" t="s">
        <v>451</v>
      </c>
      <c r="F206" s="185" t="s">
        <v>3</v>
      </c>
      <c r="G206" s="188" t="s">
        <v>451</v>
      </c>
      <c r="H206" s="185" t="s">
        <v>3</v>
      </c>
      <c r="I206" s="226">
        <v>0.76811889250814336</v>
      </c>
      <c r="J206" s="128"/>
      <c r="K206" s="459"/>
      <c r="L206" s="459"/>
      <c r="M206" s="459"/>
      <c r="N206" s="458"/>
    </row>
    <row r="207" spans="1:14" outlineLevel="1" x14ac:dyDescent="0.25">
      <c r="A207" s="458"/>
      <c r="B207" s="458"/>
      <c r="C207" s="458"/>
      <c r="D207" s="9" t="s">
        <v>241</v>
      </c>
      <c r="E207" s="188" t="s">
        <v>451</v>
      </c>
      <c r="F207" s="185" t="s">
        <v>3</v>
      </c>
      <c r="G207" s="188" t="s">
        <v>451</v>
      </c>
      <c r="H207" s="185" t="s">
        <v>3</v>
      </c>
      <c r="I207" s="226">
        <v>0.90437287495277674</v>
      </c>
      <c r="J207" s="128"/>
      <c r="K207" s="459"/>
      <c r="L207" s="459"/>
      <c r="M207" s="459"/>
      <c r="N207" s="458"/>
    </row>
    <row r="208" spans="1:14" outlineLevel="1" x14ac:dyDescent="0.25">
      <c r="A208" s="458"/>
      <c r="B208" s="458"/>
      <c r="C208" s="458"/>
      <c r="D208" s="9" t="s">
        <v>240</v>
      </c>
      <c r="E208" s="188" t="s">
        <v>451</v>
      </c>
      <c r="F208" s="185" t="s">
        <v>3</v>
      </c>
      <c r="G208" s="188" t="s">
        <v>451</v>
      </c>
      <c r="H208" s="185" t="s">
        <v>3</v>
      </c>
      <c r="I208" s="226">
        <v>0.95636807491209852</v>
      </c>
      <c r="J208" s="128"/>
      <c r="K208" s="459"/>
      <c r="L208" s="459"/>
      <c r="M208" s="459"/>
      <c r="N208" s="458"/>
    </row>
    <row r="209" spans="1:14" ht="45" outlineLevel="1" x14ac:dyDescent="0.25">
      <c r="A209" s="458"/>
      <c r="B209" s="458"/>
      <c r="C209" s="9" t="s">
        <v>686</v>
      </c>
      <c r="D209" s="9" t="s">
        <v>687</v>
      </c>
      <c r="E209" s="184">
        <v>1025.56532422344</v>
      </c>
      <c r="F209" s="185" t="s">
        <v>819</v>
      </c>
      <c r="G209" s="186">
        <v>961.95133464387595</v>
      </c>
      <c r="H209" s="185" t="s">
        <v>819</v>
      </c>
      <c r="I209" s="186">
        <v>1148.4440173032585</v>
      </c>
      <c r="J209" s="128"/>
      <c r="K209" s="459"/>
      <c r="L209" s="459"/>
      <c r="M209" s="459"/>
      <c r="N209" s="9" t="s">
        <v>958</v>
      </c>
    </row>
    <row r="210" spans="1:14" ht="60" outlineLevel="1" x14ac:dyDescent="0.25">
      <c r="A210" s="458"/>
      <c r="B210" s="140" t="s">
        <v>688</v>
      </c>
      <c r="C210" s="104" t="s">
        <v>689</v>
      </c>
      <c r="D210" s="405"/>
      <c r="E210" s="109"/>
      <c r="F210" s="81"/>
      <c r="G210" s="109"/>
      <c r="H210" s="81"/>
      <c r="I210" s="110"/>
      <c r="J210" s="82"/>
      <c r="K210" s="114"/>
      <c r="L210" s="114"/>
      <c r="M210" s="104"/>
      <c r="N210" s="105" t="s">
        <v>841</v>
      </c>
    </row>
    <row r="211" spans="1:14" ht="15.75" x14ac:dyDescent="0.25">
      <c r="A211" s="263" t="s">
        <v>690</v>
      </c>
      <c r="B211" s="264"/>
      <c r="C211" s="264"/>
      <c r="D211" s="264"/>
      <c r="E211" s="265"/>
      <c r="F211" s="266"/>
      <c r="G211" s="265"/>
      <c r="H211" s="266"/>
      <c r="I211" s="265"/>
      <c r="J211" s="266"/>
      <c r="K211" s="267"/>
      <c r="L211" s="267"/>
      <c r="M211" s="266"/>
      <c r="N211" s="356"/>
    </row>
    <row r="212" spans="1:14" ht="210" outlineLevel="1" x14ac:dyDescent="0.25">
      <c r="A212" s="95" t="s">
        <v>444</v>
      </c>
      <c r="B212" s="113" t="s">
        <v>440</v>
      </c>
      <c r="C212" s="101" t="s">
        <v>445</v>
      </c>
      <c r="D212" s="111" t="s">
        <v>959</v>
      </c>
      <c r="E212" s="97"/>
      <c r="F212" s="98"/>
      <c r="G212" s="97"/>
      <c r="H212" s="98"/>
      <c r="I212" s="99"/>
      <c r="J212" s="100"/>
      <c r="K212" s="112">
        <v>6</v>
      </c>
      <c r="L212" s="112"/>
      <c r="M212" s="101"/>
      <c r="N212" s="95"/>
    </row>
    <row r="213" spans="1:14" ht="105" outlineLevel="1" x14ac:dyDescent="0.25">
      <c r="A213" s="458" t="s">
        <v>691</v>
      </c>
      <c r="B213" s="458" t="s">
        <v>692</v>
      </c>
      <c r="C213" s="458" t="s">
        <v>693</v>
      </c>
      <c r="D213" s="467" t="s">
        <v>694</v>
      </c>
      <c r="E213" s="468"/>
      <c r="F213" s="468"/>
      <c r="G213" s="468"/>
      <c r="H213" s="468"/>
      <c r="I213" s="469"/>
      <c r="J213" s="82"/>
      <c r="K213" s="107">
        <v>6</v>
      </c>
      <c r="L213" s="107">
        <v>3</v>
      </c>
      <c r="M213" s="9"/>
      <c r="N213" s="39" t="s">
        <v>1247</v>
      </c>
    </row>
    <row r="214" spans="1:14" ht="60" outlineLevel="1" x14ac:dyDescent="0.25">
      <c r="A214" s="458"/>
      <c r="B214" s="458"/>
      <c r="C214" s="458"/>
      <c r="D214" s="9" t="s">
        <v>695</v>
      </c>
      <c r="E214" s="190">
        <v>13897</v>
      </c>
      <c r="F214" s="185" t="s">
        <v>3</v>
      </c>
      <c r="G214" s="190">
        <v>15178</v>
      </c>
      <c r="H214" s="185" t="s">
        <v>3</v>
      </c>
      <c r="I214" s="195">
        <v>16098</v>
      </c>
      <c r="J214" s="128"/>
      <c r="K214" s="459">
        <v>6</v>
      </c>
      <c r="L214" s="459">
        <v>3</v>
      </c>
      <c r="M214" s="458"/>
      <c r="N214" s="118" t="s">
        <v>960</v>
      </c>
    </row>
    <row r="215" spans="1:14" outlineLevel="1" x14ac:dyDescent="0.25">
      <c r="A215" s="458"/>
      <c r="B215" s="458"/>
      <c r="C215" s="458"/>
      <c r="D215" s="9" t="s">
        <v>696</v>
      </c>
      <c r="E215" s="231">
        <v>0.17008542824272391</v>
      </c>
      <c r="F215" s="185" t="s">
        <v>3</v>
      </c>
      <c r="G215" s="231">
        <v>0.18193368973701243</v>
      </c>
      <c r="H215" s="185" t="s">
        <v>3</v>
      </c>
      <c r="I215" s="232">
        <v>0.19131034154921209</v>
      </c>
      <c r="J215" s="82"/>
      <c r="K215" s="459"/>
      <c r="L215" s="459"/>
      <c r="M215" s="458"/>
      <c r="N215" s="48"/>
    </row>
    <row r="216" spans="1:14" outlineLevel="1" x14ac:dyDescent="0.25">
      <c r="A216" s="458"/>
      <c r="B216" s="458"/>
      <c r="C216" s="458"/>
      <c r="D216" s="9" t="s">
        <v>697</v>
      </c>
      <c r="E216" s="231">
        <v>0.20866283249460821</v>
      </c>
      <c r="F216" s="185" t="s">
        <v>3</v>
      </c>
      <c r="G216" s="231">
        <v>0.22319138019497178</v>
      </c>
      <c r="H216" s="185" t="s">
        <v>3</v>
      </c>
      <c r="I216" s="232">
        <v>0.22729734609135224</v>
      </c>
      <c r="J216" s="82"/>
      <c r="K216" s="459"/>
      <c r="L216" s="459"/>
      <c r="M216" s="458"/>
      <c r="N216" s="12"/>
    </row>
    <row r="217" spans="1:14" ht="45" outlineLevel="1" x14ac:dyDescent="0.25">
      <c r="A217" s="458"/>
      <c r="B217" s="458"/>
      <c r="C217" s="458"/>
      <c r="D217" s="9" t="s">
        <v>698</v>
      </c>
      <c r="E217" s="229">
        <v>4</v>
      </c>
      <c r="F217" s="185" t="s">
        <v>3</v>
      </c>
      <c r="G217" s="229">
        <v>4</v>
      </c>
      <c r="H217" s="185" t="s">
        <v>3</v>
      </c>
      <c r="I217" s="230">
        <v>4</v>
      </c>
      <c r="J217" s="82"/>
      <c r="K217" s="459"/>
      <c r="L217" s="459"/>
      <c r="M217" s="458"/>
      <c r="N217" s="39" t="s">
        <v>961</v>
      </c>
    </row>
    <row r="218" spans="1:14" ht="30" outlineLevel="1" x14ac:dyDescent="0.25">
      <c r="A218" s="458"/>
      <c r="B218" s="458"/>
      <c r="C218" s="458"/>
      <c r="D218" s="9" t="s">
        <v>699</v>
      </c>
      <c r="E218" s="229">
        <v>396</v>
      </c>
      <c r="F218" s="185" t="s">
        <v>3</v>
      </c>
      <c r="G218" s="229">
        <v>403</v>
      </c>
      <c r="H218" s="185" t="s">
        <v>819</v>
      </c>
      <c r="I218" s="230">
        <v>454</v>
      </c>
      <c r="J218" s="82"/>
      <c r="K218" s="459"/>
      <c r="L218" s="459"/>
      <c r="M218" s="458"/>
      <c r="N218" s="39" t="s">
        <v>962</v>
      </c>
    </row>
    <row r="219" spans="1:14" ht="60" outlineLevel="1" x14ac:dyDescent="0.25">
      <c r="A219" s="39" t="s">
        <v>691</v>
      </c>
      <c r="B219" s="39" t="s">
        <v>700</v>
      </c>
      <c r="C219" s="9" t="s">
        <v>701</v>
      </c>
      <c r="D219" s="80" t="s">
        <v>1028</v>
      </c>
      <c r="E219" s="109"/>
      <c r="F219" s="81"/>
      <c r="G219" s="109"/>
      <c r="H219" s="81"/>
      <c r="I219" s="110"/>
      <c r="J219" s="82"/>
      <c r="K219" s="107">
        <v>6</v>
      </c>
      <c r="L219" s="107">
        <v>3</v>
      </c>
      <c r="M219" s="9"/>
      <c r="N219" s="39" t="s">
        <v>702</v>
      </c>
    </row>
    <row r="220" spans="1:14" ht="15.75" x14ac:dyDescent="0.25">
      <c r="A220" s="263" t="s">
        <v>703</v>
      </c>
      <c r="B220" s="264"/>
      <c r="C220" s="264"/>
      <c r="D220" s="264"/>
      <c r="E220" s="265"/>
      <c r="F220" s="266"/>
      <c r="G220" s="265"/>
      <c r="H220" s="266"/>
      <c r="I220" s="265"/>
      <c r="J220" s="266"/>
      <c r="K220" s="267"/>
      <c r="L220" s="267"/>
      <c r="M220" s="266"/>
      <c r="N220" s="356"/>
    </row>
    <row r="221" spans="1:14" ht="225" outlineLevel="1" x14ac:dyDescent="0.25">
      <c r="A221" s="95" t="s">
        <v>444</v>
      </c>
      <c r="B221" s="113" t="s">
        <v>440</v>
      </c>
      <c r="C221" s="101" t="s">
        <v>445</v>
      </c>
      <c r="D221" s="111" t="s">
        <v>963</v>
      </c>
      <c r="E221" s="97"/>
      <c r="F221" s="98"/>
      <c r="G221" s="97"/>
      <c r="H221" s="98"/>
      <c r="I221" s="99"/>
      <c r="J221" s="100"/>
      <c r="K221" s="112">
        <v>6</v>
      </c>
      <c r="L221" s="112"/>
      <c r="M221" s="101"/>
      <c r="N221" s="95"/>
    </row>
    <row r="222" spans="1:14" ht="165" outlineLevel="1" x14ac:dyDescent="0.25">
      <c r="A222" s="39" t="s">
        <v>704</v>
      </c>
      <c r="B222" s="39" t="s">
        <v>705</v>
      </c>
      <c r="C222" s="9" t="s">
        <v>706</v>
      </c>
      <c r="D222" s="9" t="s">
        <v>707</v>
      </c>
      <c r="E222" s="184">
        <v>7</v>
      </c>
      <c r="F222" s="185" t="s">
        <v>3</v>
      </c>
      <c r="G222" s="184">
        <v>1</v>
      </c>
      <c r="H222" s="185" t="s">
        <v>3</v>
      </c>
      <c r="I222" s="186">
        <v>30</v>
      </c>
      <c r="J222" s="135"/>
      <c r="K222" s="107">
        <v>6</v>
      </c>
      <c r="L222" s="107">
        <v>3</v>
      </c>
      <c r="M222" s="9"/>
      <c r="N222" s="39" t="s">
        <v>843</v>
      </c>
    </row>
    <row r="223" spans="1:14" ht="15.75" x14ac:dyDescent="0.25">
      <c r="A223" s="263" t="s">
        <v>708</v>
      </c>
      <c r="B223" s="264"/>
      <c r="C223" s="264"/>
      <c r="D223" s="264"/>
      <c r="E223" s="265"/>
      <c r="F223" s="266"/>
      <c r="G223" s="265"/>
      <c r="H223" s="266"/>
      <c r="I223" s="265"/>
      <c r="J223" s="266"/>
      <c r="K223" s="267"/>
      <c r="L223" s="267"/>
      <c r="M223" s="266"/>
      <c r="N223" s="356"/>
    </row>
    <row r="224" spans="1:14" ht="195" outlineLevel="1" x14ac:dyDescent="0.25">
      <c r="A224" s="95" t="s">
        <v>444</v>
      </c>
      <c r="B224" s="113" t="s">
        <v>440</v>
      </c>
      <c r="C224" s="101" t="s">
        <v>445</v>
      </c>
      <c r="D224" s="111" t="s">
        <v>964</v>
      </c>
      <c r="E224" s="97"/>
      <c r="F224" s="98"/>
      <c r="G224" s="97"/>
      <c r="H224" s="98"/>
      <c r="I224" s="99"/>
      <c r="J224" s="100"/>
      <c r="K224" s="112">
        <v>3</v>
      </c>
      <c r="L224" s="112"/>
      <c r="M224" s="112"/>
      <c r="N224" s="95"/>
    </row>
    <row r="225" spans="1:14" ht="15.75" x14ac:dyDescent="0.25">
      <c r="A225" s="263" t="s">
        <v>709</v>
      </c>
      <c r="B225" s="264"/>
      <c r="C225" s="264"/>
      <c r="D225" s="264"/>
      <c r="E225" s="265"/>
      <c r="F225" s="266"/>
      <c r="G225" s="265"/>
      <c r="H225" s="266"/>
      <c r="I225" s="265"/>
      <c r="J225" s="266"/>
      <c r="K225" s="267"/>
      <c r="L225" s="267"/>
      <c r="M225" s="266"/>
      <c r="N225" s="356"/>
    </row>
    <row r="226" spans="1:14" ht="270" outlineLevel="1" x14ac:dyDescent="0.25">
      <c r="A226" s="95" t="s">
        <v>444</v>
      </c>
      <c r="B226" s="113" t="s">
        <v>440</v>
      </c>
      <c r="C226" s="101" t="s">
        <v>445</v>
      </c>
      <c r="D226" s="111" t="s">
        <v>1029</v>
      </c>
      <c r="E226" s="97"/>
      <c r="F226" s="98"/>
      <c r="G226" s="97"/>
      <c r="H226" s="98"/>
      <c r="I226" s="99"/>
      <c r="J226" s="100"/>
      <c r="K226" s="112">
        <v>5</v>
      </c>
      <c r="L226" s="112"/>
      <c r="M226" s="101"/>
      <c r="N226" s="95"/>
    </row>
    <row r="227" spans="1:14" ht="15.75" x14ac:dyDescent="0.25">
      <c r="A227" s="263" t="s">
        <v>710</v>
      </c>
      <c r="B227" s="264"/>
      <c r="C227" s="264"/>
      <c r="D227" s="264"/>
      <c r="E227" s="265"/>
      <c r="F227" s="266"/>
      <c r="G227" s="265"/>
      <c r="H227" s="266"/>
      <c r="I227" s="265"/>
      <c r="J227" s="266"/>
      <c r="K227" s="267"/>
      <c r="L227" s="267"/>
      <c r="M227" s="266"/>
      <c r="N227" s="356"/>
    </row>
    <row r="228" spans="1:14" ht="225" outlineLevel="1" x14ac:dyDescent="0.25">
      <c r="A228" s="95" t="s">
        <v>444</v>
      </c>
      <c r="B228" s="113" t="s">
        <v>440</v>
      </c>
      <c r="C228" s="101" t="s">
        <v>445</v>
      </c>
      <c r="D228" s="111" t="s">
        <v>1030</v>
      </c>
      <c r="E228" s="97"/>
      <c r="F228" s="98"/>
      <c r="G228" s="97"/>
      <c r="H228" s="98"/>
      <c r="I228" s="99"/>
      <c r="J228" s="100"/>
      <c r="K228" s="112">
        <v>4</v>
      </c>
      <c r="L228" s="112"/>
      <c r="M228" s="101"/>
      <c r="N228" s="95"/>
    </row>
    <row r="229" spans="1:14" ht="15.75" x14ac:dyDescent="0.25">
      <c r="A229" s="263" t="s">
        <v>711</v>
      </c>
      <c r="B229" s="264"/>
      <c r="C229" s="264"/>
      <c r="D229" s="264"/>
      <c r="E229" s="265"/>
      <c r="F229" s="266"/>
      <c r="G229" s="265"/>
      <c r="H229" s="266"/>
      <c r="I229" s="265"/>
      <c r="J229" s="266"/>
      <c r="K229" s="267"/>
      <c r="L229" s="267"/>
      <c r="M229" s="266"/>
      <c r="N229" s="356"/>
    </row>
    <row r="230" spans="1:14" ht="210" outlineLevel="1" x14ac:dyDescent="0.25">
      <c r="A230" s="95" t="s">
        <v>444</v>
      </c>
      <c r="B230" s="113" t="s">
        <v>440</v>
      </c>
      <c r="C230" s="101" t="s">
        <v>445</v>
      </c>
      <c r="D230" s="111" t="s">
        <v>965</v>
      </c>
      <c r="E230" s="97"/>
      <c r="F230" s="98"/>
      <c r="G230" s="97"/>
      <c r="H230" s="98"/>
      <c r="I230" s="99"/>
      <c r="J230" s="100"/>
      <c r="K230" s="112" t="s">
        <v>712</v>
      </c>
      <c r="L230" s="112"/>
      <c r="M230" s="101"/>
      <c r="N230" s="95"/>
    </row>
    <row r="231" spans="1:14" ht="105" outlineLevel="1" x14ac:dyDescent="0.25">
      <c r="A231" s="458" t="s">
        <v>713</v>
      </c>
      <c r="B231" s="458" t="s">
        <v>714</v>
      </c>
      <c r="C231" s="458" t="s">
        <v>715</v>
      </c>
      <c r="D231" s="104" t="s">
        <v>716</v>
      </c>
      <c r="E231" s="225">
        <v>0.89128205128205129</v>
      </c>
      <c r="F231" s="185" t="s">
        <v>3</v>
      </c>
      <c r="G231" s="225">
        <v>0.86221009549795358</v>
      </c>
      <c r="H231" s="185" t="s">
        <v>819</v>
      </c>
      <c r="I231" s="226">
        <v>0.79872611464968157</v>
      </c>
      <c r="J231" s="135"/>
      <c r="K231" s="459" t="s">
        <v>712</v>
      </c>
      <c r="L231" s="459" t="s">
        <v>717</v>
      </c>
      <c r="M231" s="458"/>
      <c r="N231" s="118" t="s">
        <v>852</v>
      </c>
    </row>
    <row r="232" spans="1:14" ht="30" outlineLevel="1" x14ac:dyDescent="0.25">
      <c r="A232" s="458"/>
      <c r="B232" s="458"/>
      <c r="C232" s="458"/>
      <c r="D232" s="104" t="s">
        <v>718</v>
      </c>
      <c r="E232" s="406">
        <v>0.73972602739726023</v>
      </c>
      <c r="F232" s="185" t="s">
        <v>3</v>
      </c>
      <c r="G232" s="406">
        <v>0.94611650485436893</v>
      </c>
      <c r="H232" s="185" t="s">
        <v>3</v>
      </c>
      <c r="I232" s="407">
        <v>0.94044444444444442</v>
      </c>
      <c r="J232" s="135"/>
      <c r="K232" s="459"/>
      <c r="L232" s="459"/>
      <c r="M232" s="458"/>
      <c r="N232" s="12"/>
    </row>
    <row r="233" spans="1:14" ht="15.75" x14ac:dyDescent="0.25">
      <c r="A233" s="263" t="s">
        <v>719</v>
      </c>
      <c r="B233" s="264"/>
      <c r="C233" s="264"/>
      <c r="D233" s="264"/>
      <c r="E233" s="265"/>
      <c r="F233" s="266"/>
      <c r="G233" s="265"/>
      <c r="H233" s="266"/>
      <c r="I233" s="265"/>
      <c r="J233" s="266"/>
      <c r="K233" s="267"/>
      <c r="L233" s="267"/>
      <c r="M233" s="266"/>
      <c r="N233" s="356"/>
    </row>
    <row r="234" spans="1:14" ht="195" outlineLevel="1" x14ac:dyDescent="0.25">
      <c r="A234" s="95" t="s">
        <v>444</v>
      </c>
      <c r="B234" s="113" t="s">
        <v>440</v>
      </c>
      <c r="C234" s="101" t="s">
        <v>445</v>
      </c>
      <c r="D234" s="111" t="s">
        <v>966</v>
      </c>
      <c r="E234" s="97"/>
      <c r="F234" s="98"/>
      <c r="G234" s="97"/>
      <c r="H234" s="98"/>
      <c r="I234" s="99"/>
      <c r="J234" s="100"/>
      <c r="K234" s="112" t="s">
        <v>712</v>
      </c>
      <c r="L234" s="112"/>
      <c r="M234" s="461" t="s">
        <v>720</v>
      </c>
      <c r="N234" s="12" t="s">
        <v>721</v>
      </c>
    </row>
    <row r="235" spans="1:14" ht="45" outlineLevel="1" x14ac:dyDescent="0.25">
      <c r="A235" s="460" t="s">
        <v>722</v>
      </c>
      <c r="B235" s="460" t="s">
        <v>722</v>
      </c>
      <c r="C235" s="39" t="s">
        <v>723</v>
      </c>
      <c r="D235" s="52"/>
      <c r="E235" s="238">
        <v>42</v>
      </c>
      <c r="F235" s="239" t="s">
        <v>819</v>
      </c>
      <c r="G235" s="238">
        <v>42</v>
      </c>
      <c r="H235" s="239" t="s">
        <v>3</v>
      </c>
      <c r="I235" s="240">
        <v>37</v>
      </c>
      <c r="J235" s="135"/>
      <c r="K235" s="459" t="s">
        <v>712</v>
      </c>
      <c r="L235" s="459">
        <v>3</v>
      </c>
      <c r="M235" s="462"/>
      <c r="N235" s="118" t="s">
        <v>1264</v>
      </c>
    </row>
    <row r="236" spans="1:14" ht="90" outlineLevel="1" x14ac:dyDescent="0.25">
      <c r="A236" s="460"/>
      <c r="B236" s="460"/>
      <c r="C236" s="39" t="s">
        <v>980</v>
      </c>
      <c r="D236" s="408"/>
      <c r="E236" s="409">
        <v>30</v>
      </c>
      <c r="F236" s="239" t="s">
        <v>3</v>
      </c>
      <c r="G236" s="238">
        <v>28</v>
      </c>
      <c r="H236" s="239" t="s">
        <v>3</v>
      </c>
      <c r="I236" s="240">
        <v>26</v>
      </c>
      <c r="J236" s="135"/>
      <c r="K236" s="459"/>
      <c r="L236" s="459"/>
      <c r="M236" s="462"/>
      <c r="N236" s="12" t="s">
        <v>1265</v>
      </c>
    </row>
    <row r="237" spans="1:14" ht="15.75" collapsed="1" x14ac:dyDescent="0.25">
      <c r="A237" s="271" t="s">
        <v>724</v>
      </c>
      <c r="B237" s="272"/>
      <c r="C237" s="273"/>
      <c r="D237" s="273"/>
      <c r="E237" s="273"/>
      <c r="F237" s="273"/>
      <c r="G237" s="273"/>
      <c r="H237" s="273"/>
      <c r="I237" s="273"/>
      <c r="J237" s="273"/>
      <c r="K237" s="274"/>
      <c r="L237" s="274"/>
      <c r="M237" s="273"/>
      <c r="N237" s="275"/>
    </row>
    <row r="238" spans="1:14" ht="15.75" x14ac:dyDescent="0.25">
      <c r="A238" s="263" t="s">
        <v>725</v>
      </c>
      <c r="B238" s="264"/>
      <c r="C238" s="264"/>
      <c r="D238" s="264"/>
      <c r="E238" s="265"/>
      <c r="F238" s="266"/>
      <c r="G238" s="265"/>
      <c r="H238" s="266"/>
      <c r="I238" s="265"/>
      <c r="J238" s="266"/>
      <c r="K238" s="267"/>
      <c r="L238" s="267"/>
      <c r="M238" s="266"/>
      <c r="N238" s="356"/>
    </row>
    <row r="239" spans="1:14" ht="195" outlineLevel="1" x14ac:dyDescent="0.25">
      <c r="A239" s="461" t="s">
        <v>444</v>
      </c>
      <c r="B239" s="463" t="s">
        <v>440</v>
      </c>
      <c r="C239" s="461" t="s">
        <v>445</v>
      </c>
      <c r="D239" s="96" t="s">
        <v>969</v>
      </c>
      <c r="E239" s="142"/>
      <c r="F239" s="143"/>
      <c r="G239" s="142"/>
      <c r="H239" s="143"/>
      <c r="I239" s="144"/>
      <c r="J239" s="145"/>
      <c r="K239" s="112" t="s">
        <v>712</v>
      </c>
      <c r="L239" s="112"/>
      <c r="M239" s="101" t="s">
        <v>726</v>
      </c>
      <c r="N239" s="115" t="s">
        <v>727</v>
      </c>
    </row>
    <row r="240" spans="1:14" outlineLevel="1" x14ac:dyDescent="0.25">
      <c r="A240" s="462"/>
      <c r="B240" s="464"/>
      <c r="C240" s="462"/>
      <c r="D240" s="80" t="s">
        <v>728</v>
      </c>
      <c r="E240" s="211">
        <v>1089</v>
      </c>
      <c r="F240" s="239" t="s">
        <v>3</v>
      </c>
      <c r="G240" s="208">
        <v>1779</v>
      </c>
      <c r="H240" s="239" t="s">
        <v>819</v>
      </c>
      <c r="I240" s="210">
        <v>1334</v>
      </c>
      <c r="J240" s="135"/>
      <c r="K240" s="107" t="s">
        <v>712</v>
      </c>
      <c r="L240" s="107">
        <v>3</v>
      </c>
      <c r="M240" s="9"/>
      <c r="N240" s="95"/>
    </row>
    <row r="241" spans="1:14" ht="105" outlineLevel="1" x14ac:dyDescent="0.25">
      <c r="A241" s="39" t="s">
        <v>729</v>
      </c>
      <c r="B241" s="39" t="s">
        <v>730</v>
      </c>
      <c r="C241" s="9" t="s">
        <v>731</v>
      </c>
      <c r="D241" s="384" t="s">
        <v>968</v>
      </c>
      <c r="E241" s="387"/>
      <c r="F241" s="388"/>
      <c r="G241" s="387"/>
      <c r="H241" s="388"/>
      <c r="I241" s="389"/>
      <c r="J241" s="146"/>
      <c r="K241" s="107" t="s">
        <v>712</v>
      </c>
      <c r="L241" s="107">
        <v>3</v>
      </c>
      <c r="M241" s="9"/>
      <c r="N241" s="39" t="s">
        <v>967</v>
      </c>
    </row>
    <row r="242" spans="1:14" ht="195" outlineLevel="1" x14ac:dyDescent="0.25">
      <c r="A242" s="39" t="s">
        <v>732</v>
      </c>
      <c r="B242" s="39" t="s">
        <v>732</v>
      </c>
      <c r="C242" s="39" t="s">
        <v>733</v>
      </c>
      <c r="D242" s="108" t="s">
        <v>970</v>
      </c>
      <c r="E242" s="109"/>
      <c r="F242" s="81"/>
      <c r="G242" s="109"/>
      <c r="H242" s="81"/>
      <c r="I242" s="110"/>
      <c r="J242" s="146"/>
      <c r="K242" s="107" t="s">
        <v>712</v>
      </c>
      <c r="L242" s="107">
        <v>3</v>
      </c>
      <c r="M242" s="9" t="s">
        <v>1272</v>
      </c>
      <c r="N242" s="39" t="s">
        <v>734</v>
      </c>
    </row>
    <row r="243" spans="1:14" ht="120" outlineLevel="1" x14ac:dyDescent="0.25">
      <c r="A243" s="460" t="s">
        <v>735</v>
      </c>
      <c r="B243" s="460" t="s">
        <v>735</v>
      </c>
      <c r="C243" s="458" t="s">
        <v>736</v>
      </c>
      <c r="D243" s="9" t="s">
        <v>737</v>
      </c>
      <c r="E243" s="238">
        <v>2</v>
      </c>
      <c r="F243" s="239" t="s">
        <v>3</v>
      </c>
      <c r="G243" s="238">
        <v>2</v>
      </c>
      <c r="H243" s="239" t="s">
        <v>3</v>
      </c>
      <c r="I243" s="240">
        <v>3</v>
      </c>
      <c r="J243" s="135"/>
      <c r="K243" s="459" t="s">
        <v>712</v>
      </c>
      <c r="L243" s="459"/>
      <c r="M243" s="459"/>
      <c r="N243" s="391" t="s">
        <v>972</v>
      </c>
    </row>
    <row r="244" spans="1:14" ht="120" outlineLevel="1" x14ac:dyDescent="0.25">
      <c r="A244" s="460"/>
      <c r="B244" s="460"/>
      <c r="C244" s="458"/>
      <c r="D244" s="9" t="s">
        <v>738</v>
      </c>
      <c r="E244" s="225">
        <v>1.8867924528301886E-2</v>
      </c>
      <c r="F244" s="239" t="s">
        <v>3</v>
      </c>
      <c r="G244" s="225">
        <v>2.0202020202020204E-2</v>
      </c>
      <c r="H244" s="239" t="s">
        <v>3</v>
      </c>
      <c r="I244" s="226">
        <v>3.2967032967032968E-2</v>
      </c>
      <c r="J244" s="128"/>
      <c r="K244" s="459"/>
      <c r="L244" s="459"/>
      <c r="M244" s="459"/>
      <c r="N244" s="391" t="s">
        <v>973</v>
      </c>
    </row>
    <row r="245" spans="1:14" ht="30" outlineLevel="1" x14ac:dyDescent="0.25">
      <c r="A245" s="460" t="s">
        <v>739</v>
      </c>
      <c r="B245" s="460" t="s">
        <v>739</v>
      </c>
      <c r="C245" s="458" t="s">
        <v>740</v>
      </c>
      <c r="D245" s="105" t="s">
        <v>741</v>
      </c>
      <c r="E245" s="238">
        <v>0</v>
      </c>
      <c r="F245" s="239" t="s">
        <v>3</v>
      </c>
      <c r="G245" s="238">
        <v>1</v>
      </c>
      <c r="H245" s="239" t="s">
        <v>3</v>
      </c>
      <c r="I245" s="240">
        <v>1</v>
      </c>
      <c r="J245" s="135"/>
      <c r="K245" s="459" t="s">
        <v>712</v>
      </c>
      <c r="L245" s="459"/>
      <c r="M245" s="458"/>
      <c r="N245" s="118" t="s">
        <v>846</v>
      </c>
    </row>
    <row r="246" spans="1:14" outlineLevel="1" x14ac:dyDescent="0.25">
      <c r="A246" s="460"/>
      <c r="B246" s="460"/>
      <c r="C246" s="458"/>
      <c r="D246" s="105" t="s">
        <v>742</v>
      </c>
      <c r="E246" s="238">
        <v>0</v>
      </c>
      <c r="F246" s="239" t="s">
        <v>3</v>
      </c>
      <c r="G246" s="238">
        <v>46</v>
      </c>
      <c r="H246" s="239" t="s">
        <v>3</v>
      </c>
      <c r="I246" s="240">
        <v>14</v>
      </c>
      <c r="J246" s="135"/>
      <c r="K246" s="459"/>
      <c r="L246" s="459"/>
      <c r="M246" s="458"/>
      <c r="N246" s="12"/>
    </row>
    <row r="247" spans="1:14" ht="105" outlineLevel="1" x14ac:dyDescent="0.25">
      <c r="A247" s="39" t="s">
        <v>743</v>
      </c>
      <c r="B247" s="39" t="s">
        <v>743</v>
      </c>
      <c r="C247" s="9" t="s">
        <v>744</v>
      </c>
      <c r="D247" s="9" t="s">
        <v>971</v>
      </c>
      <c r="E247" s="109"/>
      <c r="F247" s="81"/>
      <c r="G247" s="109"/>
      <c r="H247" s="81"/>
      <c r="I247" s="110"/>
      <c r="J247" s="82"/>
      <c r="K247" s="107" t="s">
        <v>712</v>
      </c>
      <c r="L247" s="107"/>
      <c r="M247" s="9"/>
      <c r="N247" s="39" t="s">
        <v>974</v>
      </c>
    </row>
    <row r="248" spans="1:14" ht="15.75" x14ac:dyDescent="0.25">
      <c r="A248" s="263" t="s">
        <v>745</v>
      </c>
      <c r="B248" s="264"/>
      <c r="C248" s="264"/>
      <c r="D248" s="264"/>
      <c r="E248" s="265"/>
      <c r="F248" s="266"/>
      <c r="G248" s="265"/>
      <c r="H248" s="266"/>
      <c r="I248" s="265"/>
      <c r="J248" s="266"/>
      <c r="K248" s="267"/>
      <c r="L248" s="267"/>
      <c r="M248" s="266"/>
      <c r="N248" s="356"/>
    </row>
    <row r="249" spans="1:14" ht="135" outlineLevel="1" x14ac:dyDescent="0.25">
      <c r="A249" s="95" t="s">
        <v>444</v>
      </c>
      <c r="B249" s="113" t="s">
        <v>440</v>
      </c>
      <c r="C249" s="101" t="s">
        <v>445</v>
      </c>
      <c r="D249" s="98" t="s">
        <v>1025</v>
      </c>
      <c r="E249" s="97"/>
      <c r="F249" s="98"/>
      <c r="G249" s="97"/>
      <c r="H249" s="98"/>
      <c r="I249" s="99"/>
      <c r="J249" s="100"/>
      <c r="K249" s="112" t="s">
        <v>746</v>
      </c>
      <c r="L249" s="112" t="s">
        <v>747</v>
      </c>
      <c r="M249" s="461" t="s">
        <v>748</v>
      </c>
      <c r="N249" s="95"/>
    </row>
    <row r="250" spans="1:14" ht="45" outlineLevel="1" x14ac:dyDescent="0.25">
      <c r="A250" s="39" t="s">
        <v>749</v>
      </c>
      <c r="B250" s="39" t="s">
        <v>750</v>
      </c>
      <c r="C250" s="9" t="s">
        <v>751</v>
      </c>
      <c r="D250" s="9" t="s">
        <v>752</v>
      </c>
      <c r="E250" s="188">
        <v>0.60403889304412861</v>
      </c>
      <c r="F250" s="239" t="s">
        <v>819</v>
      </c>
      <c r="G250" s="188">
        <v>0.65573263190468822</v>
      </c>
      <c r="H250" s="239" t="s">
        <v>819</v>
      </c>
      <c r="I250" s="207">
        <v>0.6291858174655286</v>
      </c>
      <c r="J250" s="128"/>
      <c r="K250" s="107" t="s">
        <v>746</v>
      </c>
      <c r="L250" s="107">
        <v>3</v>
      </c>
      <c r="M250" s="462"/>
      <c r="N250" s="39" t="s">
        <v>847</v>
      </c>
    </row>
    <row r="251" spans="1:14" ht="15.75" x14ac:dyDescent="0.25">
      <c r="A251" s="263" t="s">
        <v>753</v>
      </c>
      <c r="B251" s="264"/>
      <c r="C251" s="264"/>
      <c r="D251" s="264"/>
      <c r="E251" s="265"/>
      <c r="F251" s="266"/>
      <c r="G251" s="265"/>
      <c r="H251" s="266"/>
      <c r="I251" s="265"/>
      <c r="J251" s="266"/>
      <c r="K251" s="267"/>
      <c r="L251" s="267"/>
      <c r="M251" s="266"/>
      <c r="N251" s="356"/>
    </row>
    <row r="252" spans="1:14" ht="195" outlineLevel="1" x14ac:dyDescent="0.25">
      <c r="A252" s="95" t="s">
        <v>444</v>
      </c>
      <c r="B252" s="113" t="s">
        <v>440</v>
      </c>
      <c r="C252" s="101" t="s">
        <v>445</v>
      </c>
      <c r="D252" s="96" t="s">
        <v>975</v>
      </c>
      <c r="E252" s="97"/>
      <c r="F252" s="98"/>
      <c r="G252" s="97"/>
      <c r="H252" s="98"/>
      <c r="I252" s="99"/>
      <c r="J252" s="100"/>
      <c r="K252" s="410">
        <v>10</v>
      </c>
      <c r="L252" s="112"/>
      <c r="M252" s="101"/>
      <c r="N252" s="48" t="s">
        <v>754</v>
      </c>
    </row>
    <row r="253" spans="1:14" outlineLevel="1" x14ac:dyDescent="0.25">
      <c r="A253" s="39" t="s">
        <v>755</v>
      </c>
      <c r="B253" s="39" t="s">
        <v>756</v>
      </c>
      <c r="C253" s="104" t="s">
        <v>757</v>
      </c>
      <c r="D253" s="384"/>
      <c r="E253" s="109"/>
      <c r="F253" s="81"/>
      <c r="G253" s="109"/>
      <c r="H253" s="81"/>
      <c r="I253" s="110"/>
      <c r="J253" s="82"/>
      <c r="K253" s="411"/>
      <c r="L253" s="114"/>
      <c r="M253" s="104"/>
      <c r="N253" s="12"/>
    </row>
    <row r="254" spans="1:14" ht="15.75" collapsed="1" x14ac:dyDescent="0.25">
      <c r="A254" s="260" t="s">
        <v>758</v>
      </c>
      <c r="B254" s="261"/>
      <c r="C254" s="261"/>
      <c r="D254" s="261"/>
      <c r="E254" s="261"/>
      <c r="F254" s="262"/>
      <c r="G254" s="261"/>
      <c r="H254" s="262"/>
      <c r="I254" s="261"/>
      <c r="J254" s="262"/>
      <c r="K254" s="261"/>
      <c r="L254" s="261"/>
      <c r="M254" s="262"/>
      <c r="N254" s="276"/>
    </row>
    <row r="255" spans="1:14" ht="15.75" x14ac:dyDescent="0.25">
      <c r="A255" s="263" t="s">
        <v>759</v>
      </c>
      <c r="B255" s="264"/>
      <c r="C255" s="264"/>
      <c r="D255" s="264"/>
      <c r="E255" s="265"/>
      <c r="F255" s="266"/>
      <c r="G255" s="265"/>
      <c r="H255" s="266"/>
      <c r="I255" s="265"/>
      <c r="J255" s="266"/>
      <c r="K255" s="267"/>
      <c r="L255" s="267"/>
      <c r="M255" s="266"/>
      <c r="N255" s="356"/>
    </row>
    <row r="256" spans="1:14" ht="165" outlineLevel="1" x14ac:dyDescent="0.25">
      <c r="A256" s="95" t="s">
        <v>444</v>
      </c>
      <c r="B256" s="113" t="s">
        <v>440</v>
      </c>
      <c r="C256" s="101" t="s">
        <v>445</v>
      </c>
      <c r="D256" s="111" t="s">
        <v>976</v>
      </c>
      <c r="E256" s="97"/>
      <c r="F256" s="98"/>
      <c r="G256" s="97"/>
      <c r="H256" s="98"/>
      <c r="I256" s="99"/>
      <c r="J256" s="100"/>
      <c r="K256" s="112" t="s">
        <v>760</v>
      </c>
      <c r="L256" s="112">
        <v>8</v>
      </c>
      <c r="M256" s="101"/>
      <c r="N256" s="95"/>
    </row>
    <row r="257" spans="1:14" ht="45" outlineLevel="1" x14ac:dyDescent="0.25">
      <c r="A257" s="39" t="s">
        <v>761</v>
      </c>
      <c r="B257" s="39" t="s">
        <v>761</v>
      </c>
      <c r="C257" s="9" t="s">
        <v>762</v>
      </c>
      <c r="D257" s="80" t="s">
        <v>977</v>
      </c>
      <c r="E257" s="109"/>
      <c r="F257" s="81"/>
      <c r="G257" s="109"/>
      <c r="H257" s="81"/>
      <c r="I257" s="110"/>
      <c r="J257" s="82"/>
      <c r="K257" s="114" t="s">
        <v>760</v>
      </c>
      <c r="L257" s="107">
        <v>8</v>
      </c>
      <c r="M257" s="9"/>
      <c r="N257" s="39" t="s">
        <v>763</v>
      </c>
    </row>
    <row r="258" spans="1:14" ht="75" outlineLevel="1" x14ac:dyDescent="0.25">
      <c r="A258" s="39" t="s">
        <v>764</v>
      </c>
      <c r="B258" s="39" t="s">
        <v>765</v>
      </c>
      <c r="C258" s="9" t="s">
        <v>766</v>
      </c>
      <c r="D258" s="405"/>
      <c r="E258" s="109"/>
      <c r="F258" s="81"/>
      <c r="G258" s="109"/>
      <c r="H258" s="81"/>
      <c r="I258" s="110"/>
      <c r="J258" s="82"/>
      <c r="K258" s="114" t="s">
        <v>760</v>
      </c>
      <c r="L258" s="107">
        <v>8</v>
      </c>
      <c r="M258" s="9"/>
      <c r="N258" s="39" t="s">
        <v>767</v>
      </c>
    </row>
    <row r="259" spans="1:14" ht="15.75" x14ac:dyDescent="0.25">
      <c r="A259" s="263" t="s">
        <v>768</v>
      </c>
      <c r="B259" s="264"/>
      <c r="C259" s="264"/>
      <c r="D259" s="264"/>
      <c r="E259" s="265"/>
      <c r="F259" s="266"/>
      <c r="G259" s="265"/>
      <c r="H259" s="266"/>
      <c r="I259" s="265"/>
      <c r="J259" s="266"/>
      <c r="K259" s="267"/>
      <c r="L259" s="267"/>
      <c r="M259" s="266"/>
      <c r="N259" s="356"/>
    </row>
    <row r="260" spans="1:14" ht="191.25" customHeight="1" outlineLevel="1" x14ac:dyDescent="0.25">
      <c r="A260" s="95" t="s">
        <v>769</v>
      </c>
      <c r="B260" s="95" t="s">
        <v>770</v>
      </c>
      <c r="C260" s="101" t="s">
        <v>771</v>
      </c>
      <c r="D260" s="111" t="s">
        <v>978</v>
      </c>
      <c r="E260" s="97"/>
      <c r="F260" s="98"/>
      <c r="G260" s="97"/>
      <c r="H260" s="98"/>
      <c r="I260" s="99"/>
      <c r="J260" s="100"/>
      <c r="K260" s="112">
        <v>7</v>
      </c>
      <c r="L260" s="112">
        <v>8</v>
      </c>
      <c r="M260" s="101"/>
      <c r="N260" s="95" t="s">
        <v>772</v>
      </c>
    </row>
    <row r="261" spans="1:14" outlineLevel="1" x14ac:dyDescent="0.25">
      <c r="A261" s="119"/>
      <c r="B261" s="119"/>
      <c r="C261" s="120"/>
      <c r="D261" s="120"/>
      <c r="E261" s="119"/>
      <c r="F261" s="120"/>
      <c r="G261" s="119"/>
      <c r="H261" s="120"/>
      <c r="I261" s="121"/>
      <c r="J261" s="120"/>
      <c r="K261" s="376"/>
      <c r="L261" s="376"/>
      <c r="M261" s="120"/>
      <c r="N261" s="119"/>
    </row>
    <row r="262" spans="1:14" x14ac:dyDescent="0.25">
      <c r="A262" s="465" t="s">
        <v>1270</v>
      </c>
      <c r="B262" s="465"/>
      <c r="C262" s="465"/>
      <c r="D262" s="465"/>
      <c r="E262" s="465"/>
      <c r="F262" s="465"/>
      <c r="G262" s="465"/>
      <c r="H262" s="465"/>
      <c r="I262" s="465"/>
      <c r="J262" s="465"/>
      <c r="K262" s="465"/>
      <c r="L262" s="465"/>
      <c r="M262" s="465"/>
      <c r="N262" s="465"/>
    </row>
    <row r="263" spans="1:14" ht="32.25" customHeight="1" x14ac:dyDescent="0.25">
      <c r="A263" s="465" t="s">
        <v>1280</v>
      </c>
      <c r="B263" s="465"/>
      <c r="C263" s="465"/>
      <c r="D263" s="465"/>
      <c r="E263" s="465"/>
      <c r="F263" s="465"/>
      <c r="G263" s="465"/>
      <c r="H263" s="465"/>
      <c r="I263" s="465"/>
      <c r="J263" s="465"/>
      <c r="K263" s="465"/>
      <c r="L263" s="465"/>
      <c r="M263" s="465"/>
      <c r="N263" s="465"/>
    </row>
    <row r="264" spans="1:14" x14ac:dyDescent="0.25">
      <c r="A264" s="466" t="s">
        <v>979</v>
      </c>
      <c r="B264" s="466"/>
      <c r="C264" s="466"/>
      <c r="D264" s="466"/>
      <c r="E264" s="466"/>
      <c r="F264" s="466"/>
      <c r="G264" s="466"/>
      <c r="H264" s="466"/>
      <c r="I264" s="466"/>
      <c r="J264" s="466"/>
      <c r="K264" s="466"/>
      <c r="L264" s="466"/>
      <c r="M264" s="466"/>
      <c r="N264" s="466"/>
    </row>
  </sheetData>
  <autoFilter ref="A7:AJ264" xr:uid="{AF9811B5-A254-49FB-A549-54E66D8AA62B}">
    <filterColumn colId="4" showButton="0"/>
    <filterColumn colId="6" showButton="0"/>
    <filterColumn colId="8" showButton="0"/>
  </autoFilter>
  <mergeCells count="173">
    <mergeCell ref="N103:N107"/>
    <mergeCell ref="A103:A107"/>
    <mergeCell ref="B103:B107"/>
    <mergeCell ref="K103:K107"/>
    <mergeCell ref="L103:L107"/>
    <mergeCell ref="M103:M107"/>
    <mergeCell ref="A100:A101"/>
    <mergeCell ref="B100:B101"/>
    <mergeCell ref="E88:J88"/>
    <mergeCell ref="A85:A89"/>
    <mergeCell ref="A74:A77"/>
    <mergeCell ref="A81:A82"/>
    <mergeCell ref="A64:A65"/>
    <mergeCell ref="B64:B65"/>
    <mergeCell ref="C64:C65"/>
    <mergeCell ref="C85:C86"/>
    <mergeCell ref="L110:L111"/>
    <mergeCell ref="M91:M94"/>
    <mergeCell ref="A92:A93"/>
    <mergeCell ref="B92:B93"/>
    <mergeCell ref="L68:L69"/>
    <mergeCell ref="M67:M71"/>
    <mergeCell ref="K68:K69"/>
    <mergeCell ref="A68:A69"/>
    <mergeCell ref="B68:B69"/>
    <mergeCell ref="C68:C69"/>
    <mergeCell ref="D68:D69"/>
    <mergeCell ref="E68:E69"/>
    <mergeCell ref="G68:G69"/>
    <mergeCell ref="I68:I69"/>
    <mergeCell ref="J68:J69"/>
    <mergeCell ref="E87:J87"/>
    <mergeCell ref="E89:J89"/>
    <mergeCell ref="B85:B86"/>
    <mergeCell ref="A4:B4"/>
    <mergeCell ref="C4:N4"/>
    <mergeCell ref="A5:B5"/>
    <mergeCell ref="C5:N5"/>
    <mergeCell ref="A6:B6"/>
    <mergeCell ref="C6:N6"/>
    <mergeCell ref="A44:A46"/>
    <mergeCell ref="A50:A52"/>
    <mergeCell ref="B50:B52"/>
    <mergeCell ref="C51:C52"/>
    <mergeCell ref="K51:K52"/>
    <mergeCell ref="L51:L52"/>
    <mergeCell ref="E7:F7"/>
    <mergeCell ref="G7:H7"/>
    <mergeCell ref="I7:J7"/>
    <mergeCell ref="M15:M16"/>
    <mergeCell ref="A41:A42"/>
    <mergeCell ref="B41:B42"/>
    <mergeCell ref="A35:A38"/>
    <mergeCell ref="B35:B38"/>
    <mergeCell ref="C35:C38"/>
    <mergeCell ref="M36:M38"/>
    <mergeCell ref="M51:M52"/>
    <mergeCell ref="L134:L137"/>
    <mergeCell ref="M134:M137"/>
    <mergeCell ref="B116:B117"/>
    <mergeCell ref="A95:A97"/>
    <mergeCell ref="A118:A131"/>
    <mergeCell ref="B118:B131"/>
    <mergeCell ref="A134:A137"/>
    <mergeCell ref="B134:B137"/>
    <mergeCell ref="C134:C137"/>
    <mergeCell ref="K134:K137"/>
    <mergeCell ref="A110:A111"/>
    <mergeCell ref="B110:B111"/>
    <mergeCell ref="C110:C111"/>
    <mergeCell ref="D110:D111"/>
    <mergeCell ref="E110:F111"/>
    <mergeCell ref="G110:H111"/>
    <mergeCell ref="I110:J111"/>
    <mergeCell ref="K110:K111"/>
    <mergeCell ref="A112:A117"/>
    <mergeCell ref="M110:M111"/>
    <mergeCell ref="E132:J132"/>
    <mergeCell ref="B113:B114"/>
    <mergeCell ref="C113:C114"/>
    <mergeCell ref="D113:D114"/>
    <mergeCell ref="K142:K147"/>
    <mergeCell ref="L142:L147"/>
    <mergeCell ref="N142:N145"/>
    <mergeCell ref="B142:B147"/>
    <mergeCell ref="C142:C147"/>
    <mergeCell ref="A148:A150"/>
    <mergeCell ref="B148:B150"/>
    <mergeCell ref="C148:C150"/>
    <mergeCell ref="A140:A147"/>
    <mergeCell ref="D139:D141"/>
    <mergeCell ref="K139:K141"/>
    <mergeCell ref="L139:L141"/>
    <mergeCell ref="N139:N141"/>
    <mergeCell ref="E139:J141"/>
    <mergeCell ref="A161:A173"/>
    <mergeCell ref="B161:B173"/>
    <mergeCell ref="C161:C173"/>
    <mergeCell ref="E161:I161"/>
    <mergeCell ref="M152:M153"/>
    <mergeCell ref="K161:K173"/>
    <mergeCell ref="L161:L173"/>
    <mergeCell ref="M161:M173"/>
    <mergeCell ref="N161:N173"/>
    <mergeCell ref="A152:A154"/>
    <mergeCell ref="B152:B154"/>
    <mergeCell ref="C152:C154"/>
    <mergeCell ref="K152:K154"/>
    <mergeCell ref="L152:L154"/>
    <mergeCell ref="B188:B190"/>
    <mergeCell ref="C188:C190"/>
    <mergeCell ref="K188:K190"/>
    <mergeCell ref="L188:L190"/>
    <mergeCell ref="M188:M190"/>
    <mergeCell ref="N188:N190"/>
    <mergeCell ref="A177:A178"/>
    <mergeCell ref="B177:B178"/>
    <mergeCell ref="C177:C178"/>
    <mergeCell ref="K177:K178"/>
    <mergeCell ref="L177:L178"/>
    <mergeCell ref="M177:M178"/>
    <mergeCell ref="A181:A195"/>
    <mergeCell ref="B191:B195"/>
    <mergeCell ref="M191:M195"/>
    <mergeCell ref="N206:N208"/>
    <mergeCell ref="A213:A218"/>
    <mergeCell ref="B213:B218"/>
    <mergeCell ref="C213:C218"/>
    <mergeCell ref="D213:I213"/>
    <mergeCell ref="K214:K218"/>
    <mergeCell ref="L214:L218"/>
    <mergeCell ref="M214:M218"/>
    <mergeCell ref="K201:K209"/>
    <mergeCell ref="L201:L209"/>
    <mergeCell ref="M201:M209"/>
    <mergeCell ref="C204:C205"/>
    <mergeCell ref="A201:A210"/>
    <mergeCell ref="N201:N203"/>
    <mergeCell ref="A262:N262"/>
    <mergeCell ref="A263:N263"/>
    <mergeCell ref="A264:N264"/>
    <mergeCell ref="M231:M232"/>
    <mergeCell ref="M249:M250"/>
    <mergeCell ref="A245:A246"/>
    <mergeCell ref="B245:B246"/>
    <mergeCell ref="C245:C246"/>
    <mergeCell ref="K245:K246"/>
    <mergeCell ref="L245:L246"/>
    <mergeCell ref="M245:M246"/>
    <mergeCell ref="A196:A198"/>
    <mergeCell ref="B196:B198"/>
    <mergeCell ref="C201:C203"/>
    <mergeCell ref="B201:B209"/>
    <mergeCell ref="M243:M244"/>
    <mergeCell ref="A243:A244"/>
    <mergeCell ref="B243:B244"/>
    <mergeCell ref="C243:C244"/>
    <mergeCell ref="K243:K244"/>
    <mergeCell ref="L243:L244"/>
    <mergeCell ref="M234:M236"/>
    <mergeCell ref="A239:A240"/>
    <mergeCell ref="B239:B240"/>
    <mergeCell ref="C239:C240"/>
    <mergeCell ref="A235:A236"/>
    <mergeCell ref="B235:B236"/>
    <mergeCell ref="K235:K236"/>
    <mergeCell ref="L235:L236"/>
    <mergeCell ref="A231:A232"/>
    <mergeCell ref="B231:B232"/>
    <mergeCell ref="C231:C232"/>
    <mergeCell ref="K231:K232"/>
    <mergeCell ref="L231:L232"/>
    <mergeCell ref="C206:C208"/>
  </mergeCells>
  <hyperlinks>
    <hyperlink ref="N187" r:id="rId1" xr:uid="{B903A260-8A1E-4B34-94B7-E29CFC218ABF}"/>
  </hyperlinks>
  <printOptions horizontalCentered="1"/>
  <pageMargins left="0.23622047244094491" right="0.23622047244094491" top="0.74803149606299213" bottom="0.74803149606299213" header="0.31496062992125984" footer="0.31496062992125984"/>
  <pageSetup paperSize="9" scale="55" fitToHeight="52" orientation="landscape" r:id="rId2"/>
  <headerFooter>
    <oddHeader>&amp;L&amp;G</oddHeader>
    <oddFooter>&amp;C&amp;P of &amp;N</oddFooter>
  </headerFooter>
  <rowBreaks count="17" manualBreakCount="17">
    <brk id="46" max="13" man="1"/>
    <brk id="54" max="13" man="1"/>
    <brk id="57" max="13" man="1"/>
    <brk id="61" max="13" man="1"/>
    <brk id="65" max="13" man="1"/>
    <brk id="108" max="13" man="1"/>
    <brk id="137" max="13" man="1"/>
    <brk id="154" max="13" man="1"/>
    <brk id="173" max="13" man="1"/>
    <brk id="198" max="13" man="1"/>
    <brk id="210" max="13" man="1"/>
    <brk id="219" max="13" man="1"/>
    <brk id="224" max="13" man="1"/>
    <brk id="228" max="13" man="1"/>
    <brk id="236" max="13" man="1"/>
    <brk id="253" max="13" man="1"/>
    <brk id="264" max="13" man="1"/>
  </rowBreaks>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D7387-5846-4245-87E1-09ACA1B0C783}">
  <sheetPr>
    <tabColor theme="5"/>
    <pageSetUpPr fitToPage="1"/>
  </sheetPr>
  <dimension ref="A1:J215"/>
  <sheetViews>
    <sheetView showGridLines="0" zoomScaleNormal="100" workbookViewId="0">
      <pane ySplit="3" topLeftCell="A174" activePane="bottomLeft" state="frozen"/>
      <selection activeCell="A63" sqref="A63"/>
      <selection pane="bottomLeft" activeCell="A214" sqref="A214:J214"/>
    </sheetView>
  </sheetViews>
  <sheetFormatPr defaultColWidth="9.140625" defaultRowHeight="15" x14ac:dyDescent="0.25"/>
  <cols>
    <col min="1" max="1" width="21.42578125" customWidth="1"/>
    <col min="2" max="2" width="24" customWidth="1"/>
    <col min="3" max="3" width="4.85546875" customWidth="1"/>
    <col min="4" max="4" width="27.85546875" customWidth="1"/>
    <col min="5" max="5" width="26" customWidth="1"/>
    <col min="6" max="6" width="25.42578125" customWidth="1"/>
    <col min="7" max="7" width="25.5703125" customWidth="1"/>
    <col min="8" max="9" width="21.85546875" customWidth="1"/>
    <col min="10" max="10" width="2.5703125" customWidth="1"/>
    <col min="11" max="11" width="24.140625" customWidth="1"/>
    <col min="12" max="12" width="17.85546875" customWidth="1"/>
    <col min="13" max="13" width="30.85546875" customWidth="1"/>
    <col min="14" max="14" width="24" customWidth="1"/>
    <col min="15" max="15" width="27.85546875" customWidth="1"/>
    <col min="16" max="16" width="26" customWidth="1"/>
    <col min="17" max="17" width="25.42578125" customWidth="1"/>
    <col min="18" max="18" width="25.5703125" customWidth="1"/>
    <col min="19" max="19" width="18.85546875" customWidth="1"/>
  </cols>
  <sheetData>
    <row r="1" spans="1:10" ht="18.75" x14ac:dyDescent="0.25">
      <c r="A1" s="544" t="s">
        <v>324</v>
      </c>
      <c r="B1" s="544"/>
      <c r="C1" s="544"/>
      <c r="D1" s="544"/>
      <c r="E1" s="544"/>
      <c r="F1" s="544"/>
      <c r="G1" s="544"/>
      <c r="H1" s="544"/>
      <c r="I1" s="544"/>
      <c r="J1" s="544"/>
    </row>
    <row r="2" spans="1:10" ht="16.5" x14ac:dyDescent="0.25">
      <c r="A2" s="510" t="s">
        <v>325</v>
      </c>
      <c r="B2" s="510"/>
      <c r="C2" s="510"/>
      <c r="D2" s="510"/>
      <c r="E2" s="510"/>
      <c r="F2" s="510"/>
      <c r="G2" s="510"/>
      <c r="H2" s="510"/>
      <c r="I2" s="510"/>
      <c r="J2" s="510"/>
    </row>
    <row r="3" spans="1:10" x14ac:dyDescent="0.25">
      <c r="A3" s="510"/>
      <c r="B3" s="510"/>
      <c r="C3" s="510"/>
      <c r="D3" s="510"/>
      <c r="E3" s="510"/>
      <c r="F3" s="510"/>
      <c r="G3" s="510"/>
      <c r="H3" s="510"/>
      <c r="I3" s="4"/>
      <c r="J3" s="4"/>
    </row>
    <row r="4" spans="1:10" ht="156" customHeight="1" x14ac:dyDescent="0.25">
      <c r="A4" s="467" t="s">
        <v>988</v>
      </c>
      <c r="B4" s="468"/>
      <c r="C4" s="468"/>
      <c r="D4" s="468"/>
      <c r="E4" s="468"/>
      <c r="F4" s="468"/>
      <c r="G4" s="468"/>
      <c r="H4" s="468"/>
      <c r="I4" s="468"/>
      <c r="J4" s="502"/>
    </row>
    <row r="5" spans="1:10" x14ac:dyDescent="0.25">
      <c r="A5" s="5"/>
      <c r="B5" s="5"/>
      <c r="C5" s="154"/>
      <c r="D5" s="62"/>
      <c r="E5" s="62"/>
      <c r="F5" s="62"/>
      <c r="G5" s="62"/>
      <c r="H5" s="62"/>
      <c r="I5" s="62"/>
      <c r="J5" s="55"/>
    </row>
    <row r="6" spans="1:10" ht="15.75" x14ac:dyDescent="0.25">
      <c r="A6" s="527" t="s">
        <v>1035</v>
      </c>
      <c r="B6" s="528"/>
      <c r="C6" s="528"/>
      <c r="D6" s="528"/>
      <c r="E6" s="528"/>
      <c r="F6" s="528"/>
      <c r="G6" s="528"/>
      <c r="H6" s="528"/>
      <c r="I6" s="528"/>
      <c r="J6" s="529"/>
    </row>
    <row r="7" spans="1:10" ht="15.75" x14ac:dyDescent="0.25">
      <c r="A7" s="277" t="s">
        <v>43</v>
      </c>
      <c r="B7" s="278" t="s">
        <v>44</v>
      </c>
      <c r="C7" s="279" t="s">
        <v>987</v>
      </c>
      <c r="D7" s="279" t="s">
        <v>45</v>
      </c>
      <c r="E7" s="279" t="s">
        <v>46</v>
      </c>
      <c r="F7" s="279" t="s">
        <v>47</v>
      </c>
      <c r="G7" s="279" t="s">
        <v>48</v>
      </c>
      <c r="H7" s="279" t="s">
        <v>49</v>
      </c>
      <c r="I7" s="523">
        <v>2024</v>
      </c>
      <c r="J7" s="523"/>
    </row>
    <row r="8" spans="1:10" ht="15.75" x14ac:dyDescent="0.25">
      <c r="A8" s="524" t="s">
        <v>1034</v>
      </c>
      <c r="B8" s="525"/>
      <c r="C8" s="525"/>
      <c r="D8" s="525"/>
      <c r="E8" s="525"/>
      <c r="F8" s="525"/>
      <c r="G8" s="525"/>
      <c r="H8" s="525"/>
      <c r="I8" s="525"/>
      <c r="J8" s="526"/>
    </row>
    <row r="9" spans="1:10" ht="33" x14ac:dyDescent="0.25">
      <c r="A9" s="458" t="s">
        <v>50</v>
      </c>
      <c r="B9" s="104" t="s">
        <v>51</v>
      </c>
      <c r="C9" s="179"/>
      <c r="D9" s="443">
        <v>20663.060182564052</v>
      </c>
      <c r="E9" s="443">
        <v>16425.687473240858</v>
      </c>
      <c r="F9" s="443">
        <v>17128.497682898997</v>
      </c>
      <c r="G9" s="443">
        <v>17378.157683136291</v>
      </c>
      <c r="H9" s="443">
        <v>18088.614698928672</v>
      </c>
      <c r="I9" s="208">
        <v>16176.674356127842</v>
      </c>
      <c r="J9" s="242" t="s">
        <v>52</v>
      </c>
    </row>
    <row r="10" spans="1:10" ht="48" x14ac:dyDescent="0.25">
      <c r="A10" s="458"/>
      <c r="B10" s="444" t="s">
        <v>308</v>
      </c>
      <c r="C10" s="180"/>
      <c r="D10" s="445">
        <v>20663.060182564052</v>
      </c>
      <c r="E10" s="445">
        <v>16425.687473240861</v>
      </c>
      <c r="F10" s="445">
        <v>17128.497682900001</v>
      </c>
      <c r="G10" s="445">
        <v>17378.157683136287</v>
      </c>
      <c r="H10" s="445">
        <v>18088.614698928661</v>
      </c>
      <c r="I10" s="241">
        <v>16176.674356127844</v>
      </c>
      <c r="J10" s="242"/>
    </row>
    <row r="11" spans="1:10" x14ac:dyDescent="0.25">
      <c r="A11" s="458"/>
      <c r="B11" s="446" t="s">
        <v>21</v>
      </c>
      <c r="C11" s="181"/>
      <c r="D11" s="447">
        <v>3.3858220971300659E-2</v>
      </c>
      <c r="E11" s="447">
        <v>1.3171596842464118E-2</v>
      </c>
      <c r="F11" s="447">
        <v>4.7790211999999999E-2</v>
      </c>
      <c r="G11" s="447">
        <v>3.3701872138660861E-2</v>
      </c>
      <c r="H11" s="447">
        <v>4.1772519307051524E-2</v>
      </c>
      <c r="I11" s="449">
        <v>8.6297960894608436E-3</v>
      </c>
      <c r="J11" s="243"/>
    </row>
    <row r="12" spans="1:10" x14ac:dyDescent="0.25">
      <c r="A12" s="458"/>
      <c r="B12" s="446" t="s">
        <v>0</v>
      </c>
      <c r="C12" s="181"/>
      <c r="D12" s="443">
        <v>9197.4987850850266</v>
      </c>
      <c r="E12" s="443">
        <v>7355.9134238254501</v>
      </c>
      <c r="F12" s="443">
        <v>7075.2195438139997</v>
      </c>
      <c r="G12" s="443">
        <v>6423.9370467096978</v>
      </c>
      <c r="H12" s="443">
        <v>6969.004323700482</v>
      </c>
      <c r="I12" s="208">
        <v>6758.9508928752966</v>
      </c>
      <c r="J12" s="244"/>
    </row>
    <row r="13" spans="1:10" x14ac:dyDescent="0.25">
      <c r="A13" s="458"/>
      <c r="B13" s="446" t="s">
        <v>22</v>
      </c>
      <c r="C13" s="181"/>
      <c r="D13" s="443">
        <v>1096.7933001986339</v>
      </c>
      <c r="E13" s="443">
        <v>825.1163862201754</v>
      </c>
      <c r="F13" s="443">
        <v>1119.8406363639999</v>
      </c>
      <c r="G13" s="443">
        <v>1056.1372511564255</v>
      </c>
      <c r="H13" s="443">
        <v>1127.1192598723803</v>
      </c>
      <c r="I13" s="208">
        <v>1147.7313498833109</v>
      </c>
      <c r="J13" s="244"/>
    </row>
    <row r="14" spans="1:10" x14ac:dyDescent="0.25">
      <c r="A14" s="458"/>
      <c r="B14" s="446" t="s">
        <v>27</v>
      </c>
      <c r="C14" s="181"/>
      <c r="D14" s="443">
        <v>4117.4223305232099</v>
      </c>
      <c r="E14" s="443">
        <v>3051.78899524395</v>
      </c>
      <c r="F14" s="443">
        <v>4117.2989486289998</v>
      </c>
      <c r="G14" s="443">
        <v>4153.2618779231361</v>
      </c>
      <c r="H14" s="443">
        <v>3393.5138640769005</v>
      </c>
      <c r="I14" s="208">
        <v>3315.3917546672396</v>
      </c>
      <c r="J14" s="244"/>
    </row>
    <row r="15" spans="1:10" x14ac:dyDescent="0.25">
      <c r="A15" s="458"/>
      <c r="B15" s="446" t="s">
        <v>29</v>
      </c>
      <c r="C15" s="181"/>
      <c r="D15" s="443">
        <v>2942.6436912641188</v>
      </c>
      <c r="E15" s="443">
        <v>2557.4476490178863</v>
      </c>
      <c r="F15" s="443">
        <v>2445.403976862</v>
      </c>
      <c r="G15" s="443">
        <v>3050.258579992144</v>
      </c>
      <c r="H15" s="443">
        <v>3230.2976189465617</v>
      </c>
      <c r="I15" s="208">
        <v>1325.8159738918496</v>
      </c>
      <c r="J15" s="244"/>
    </row>
    <row r="16" spans="1:10" x14ac:dyDescent="0.25">
      <c r="A16" s="458"/>
      <c r="B16" s="446" t="s">
        <v>12</v>
      </c>
      <c r="C16" s="181"/>
      <c r="D16" s="443">
        <v>873.56194277272914</v>
      </c>
      <c r="E16" s="443">
        <v>159.10663783025495</v>
      </c>
      <c r="F16" s="443">
        <v>39.923767313999996</v>
      </c>
      <c r="G16" s="443">
        <v>123.9515361463877</v>
      </c>
      <c r="H16" s="443">
        <v>872.24394033325405</v>
      </c>
      <c r="I16" s="208">
        <v>937.16519819389578</v>
      </c>
      <c r="J16" s="244"/>
    </row>
    <row r="17" spans="1:10" x14ac:dyDescent="0.25">
      <c r="A17" s="458"/>
      <c r="B17" s="446" t="s">
        <v>34</v>
      </c>
      <c r="C17" s="181"/>
      <c r="D17" s="443">
        <v>2435.1062744993624</v>
      </c>
      <c r="E17" s="443">
        <v>2476.3012095063018</v>
      </c>
      <c r="F17" s="443">
        <v>2330.7630197049998</v>
      </c>
      <c r="G17" s="443">
        <v>2570.5776893363591</v>
      </c>
      <c r="H17" s="443">
        <v>2496.3939194797763</v>
      </c>
      <c r="I17" s="208">
        <v>2691.6105568201615</v>
      </c>
      <c r="J17" s="244"/>
    </row>
    <row r="18" spans="1:10" ht="48" x14ac:dyDescent="0.25">
      <c r="A18" s="458"/>
      <c r="B18" s="444" t="s">
        <v>309</v>
      </c>
      <c r="C18" s="180"/>
      <c r="D18" s="445">
        <v>20663.060182564052</v>
      </c>
      <c r="E18" s="445">
        <v>16425.687473240854</v>
      </c>
      <c r="F18" s="445">
        <v>17128.497682898</v>
      </c>
      <c r="G18" s="445">
        <v>17378.157683136291</v>
      </c>
      <c r="H18" s="445">
        <v>18088.614698928661</v>
      </c>
      <c r="I18" s="241">
        <v>16176.674356127845</v>
      </c>
      <c r="J18" s="242"/>
    </row>
    <row r="19" spans="1:10" x14ac:dyDescent="0.25">
      <c r="A19" s="458"/>
      <c r="B19" s="446" t="s">
        <v>7</v>
      </c>
      <c r="C19" s="181"/>
      <c r="D19" s="443">
        <v>5576.6992971455174</v>
      </c>
      <c r="E19" s="443">
        <v>3792.1816124998704</v>
      </c>
      <c r="F19" s="443">
        <v>4712.583315676</v>
      </c>
      <c r="G19" s="443">
        <v>4752.2195111403498</v>
      </c>
      <c r="H19" s="443">
        <v>4844.2979194329282</v>
      </c>
      <c r="I19" s="208">
        <v>5055.9537262452932</v>
      </c>
      <c r="J19" s="244"/>
    </row>
    <row r="20" spans="1:10" x14ac:dyDescent="0.25">
      <c r="A20" s="458"/>
      <c r="B20" s="446" t="s">
        <v>13</v>
      </c>
      <c r="C20" s="181"/>
      <c r="D20" s="443">
        <v>1233.9036967722805</v>
      </c>
      <c r="E20" s="443">
        <v>1289.4666857779755</v>
      </c>
      <c r="F20" s="443">
        <v>1307.2022914849999</v>
      </c>
      <c r="G20" s="443">
        <v>1247.3219552205589</v>
      </c>
      <c r="H20" s="443">
        <v>1208.3255203951483</v>
      </c>
      <c r="I20" s="208">
        <v>1234.6107173494263</v>
      </c>
      <c r="J20" s="244"/>
    </row>
    <row r="21" spans="1:10" x14ac:dyDescent="0.25">
      <c r="A21" s="458"/>
      <c r="B21" s="446" t="s">
        <v>1</v>
      </c>
      <c r="C21" s="181"/>
      <c r="D21" s="443">
        <v>9944.2277405122732</v>
      </c>
      <c r="E21" s="443">
        <v>8987.0122907701716</v>
      </c>
      <c r="F21" s="443">
        <v>8391.2528207850009</v>
      </c>
      <c r="G21" s="443">
        <v>8460.6401162089624</v>
      </c>
      <c r="H21" s="443">
        <v>9157.634479585724</v>
      </c>
      <c r="I21" s="208">
        <v>7192.0222167872889</v>
      </c>
      <c r="J21" s="244"/>
    </row>
    <row r="22" spans="1:10" x14ac:dyDescent="0.25">
      <c r="A22" s="458"/>
      <c r="B22" s="446" t="s">
        <v>17</v>
      </c>
      <c r="C22" s="181"/>
      <c r="D22" s="443">
        <v>457.13967348087641</v>
      </c>
      <c r="E22" s="443">
        <v>432.84441277789392</v>
      </c>
      <c r="F22" s="443">
        <v>462.22092028600002</v>
      </c>
      <c r="G22" s="443">
        <v>450.2907810464809</v>
      </c>
      <c r="H22" s="443">
        <v>380.94042820474459</v>
      </c>
      <c r="I22" s="208">
        <v>373.29871220183139</v>
      </c>
      <c r="J22" s="244"/>
    </row>
    <row r="23" spans="1:10" x14ac:dyDescent="0.25">
      <c r="A23" s="458"/>
      <c r="B23" s="446" t="s">
        <v>2</v>
      </c>
      <c r="C23" s="181"/>
      <c r="D23" s="443">
        <v>791.10967868050818</v>
      </c>
      <c r="E23" s="443">
        <v>609.70055775174569</v>
      </c>
      <c r="F23" s="443">
        <v>622.08354221500008</v>
      </c>
      <c r="G23" s="443">
        <v>672.17311598773711</v>
      </c>
      <c r="H23" s="443">
        <v>629.8069359687828</v>
      </c>
      <c r="I23" s="208">
        <v>580.3637343141628</v>
      </c>
      <c r="J23" s="244"/>
    </row>
    <row r="24" spans="1:10" x14ac:dyDescent="0.25">
      <c r="A24" s="458"/>
      <c r="B24" s="446" t="s">
        <v>4</v>
      </c>
      <c r="C24" s="181"/>
      <c r="D24" s="443">
        <v>2659.9800959725994</v>
      </c>
      <c r="E24" s="443">
        <v>1314.4819136632009</v>
      </c>
      <c r="F24" s="443">
        <v>1633.154792451</v>
      </c>
      <c r="G24" s="443">
        <v>1795.512203532202</v>
      </c>
      <c r="H24" s="443">
        <v>1867.6094153413312</v>
      </c>
      <c r="I24" s="208">
        <v>1740.425249229841</v>
      </c>
      <c r="J24" s="244"/>
    </row>
    <row r="25" spans="1:10" ht="48" x14ac:dyDescent="0.25">
      <c r="A25" s="458"/>
      <c r="B25" s="444" t="s">
        <v>307</v>
      </c>
      <c r="C25" s="180"/>
      <c r="D25" s="445">
        <v>20663.060182564048</v>
      </c>
      <c r="E25" s="445">
        <v>16425.687473240861</v>
      </c>
      <c r="F25" s="445">
        <v>17128.315962791003</v>
      </c>
      <c r="G25" s="445">
        <v>17378.157683136287</v>
      </c>
      <c r="H25" s="445">
        <v>18088.614698928657</v>
      </c>
      <c r="I25" s="241">
        <v>16176.674356127838</v>
      </c>
      <c r="J25" s="242"/>
    </row>
    <row r="26" spans="1:10" x14ac:dyDescent="0.25">
      <c r="A26" s="458"/>
      <c r="B26" s="448" t="s">
        <v>58</v>
      </c>
      <c r="C26" s="182"/>
      <c r="D26" s="445">
        <v>9869.5366725898439</v>
      </c>
      <c r="E26" s="445">
        <v>7582.4705903625181</v>
      </c>
      <c r="F26" s="445">
        <v>7802.9867228829989</v>
      </c>
      <c r="G26" s="445">
        <v>8605.3144805222146</v>
      </c>
      <c r="H26" s="445">
        <v>9792.4005476370839</v>
      </c>
      <c r="I26" s="241">
        <v>8227.2611815110649</v>
      </c>
      <c r="J26" s="244"/>
    </row>
    <row r="27" spans="1:10" x14ac:dyDescent="0.25">
      <c r="A27" s="458"/>
      <c r="B27" s="446" t="s">
        <v>310</v>
      </c>
      <c r="C27" s="181" t="s">
        <v>779</v>
      </c>
      <c r="D27" s="443">
        <v>2326.7524611797703</v>
      </c>
      <c r="E27" s="443">
        <v>1916.1052087535486</v>
      </c>
      <c r="F27" s="443">
        <v>1782.5134577670001</v>
      </c>
      <c r="G27" s="443">
        <v>2282.5986473514022</v>
      </c>
      <c r="H27" s="443">
        <v>2591.8070241583478</v>
      </c>
      <c r="I27" s="208">
        <v>1156.7407292444072</v>
      </c>
      <c r="J27" s="244"/>
    </row>
    <row r="28" spans="1:10" x14ac:dyDescent="0.25">
      <c r="A28" s="458"/>
      <c r="B28" s="446" t="s">
        <v>311</v>
      </c>
      <c r="C28" s="181" t="s">
        <v>780</v>
      </c>
      <c r="D28" s="443">
        <v>6339.2906451574545</v>
      </c>
      <c r="E28" s="443">
        <v>4916.4106207430168</v>
      </c>
      <c r="F28" s="443">
        <v>5326.3128108079991</v>
      </c>
      <c r="G28" s="443">
        <v>5590.2119505875999</v>
      </c>
      <c r="H28" s="443">
        <v>5855.3213312178123</v>
      </c>
      <c r="I28" s="208">
        <v>5455.6690182319035</v>
      </c>
      <c r="J28" s="244"/>
    </row>
    <row r="29" spans="1:10" x14ac:dyDescent="0.25">
      <c r="A29" s="458"/>
      <c r="B29" s="446" t="s">
        <v>312</v>
      </c>
      <c r="C29" s="181" t="s">
        <v>781</v>
      </c>
      <c r="D29" s="443">
        <v>1203.4935662526188</v>
      </c>
      <c r="E29" s="443">
        <v>749.95476086595215</v>
      </c>
      <c r="F29" s="443">
        <v>694.16045430799988</v>
      </c>
      <c r="G29" s="443">
        <v>732.50388258321311</v>
      </c>
      <c r="H29" s="443">
        <v>1345.2721922609242</v>
      </c>
      <c r="I29" s="208">
        <v>1614.8514340347547</v>
      </c>
      <c r="J29" s="244"/>
    </row>
    <row r="30" spans="1:10" x14ac:dyDescent="0.25">
      <c r="A30" s="458"/>
      <c r="B30" s="399" t="s">
        <v>59</v>
      </c>
      <c r="C30" s="181" t="s">
        <v>782</v>
      </c>
      <c r="D30" s="443">
        <v>5274.5782169146396</v>
      </c>
      <c r="E30" s="443">
        <v>4077.5059325448547</v>
      </c>
      <c r="F30" s="443">
        <v>5048.6900420530001</v>
      </c>
      <c r="G30" s="443">
        <v>5047.1836314296797</v>
      </c>
      <c r="H30" s="443">
        <v>4188.8382171867752</v>
      </c>
      <c r="I30" s="208">
        <v>4015.3187680058313</v>
      </c>
      <c r="J30" s="244"/>
    </row>
    <row r="31" spans="1:10" ht="30" x14ac:dyDescent="0.25">
      <c r="A31" s="458"/>
      <c r="B31" s="448" t="s">
        <v>60</v>
      </c>
      <c r="C31" s="182" t="s">
        <v>783</v>
      </c>
      <c r="D31" s="445">
        <v>5223.4755002214679</v>
      </c>
      <c r="E31" s="445">
        <v>4475.3277047954871</v>
      </c>
      <c r="F31" s="445">
        <v>3991.2025764519999</v>
      </c>
      <c r="G31" s="445">
        <v>3295.0608334135991</v>
      </c>
      <c r="H31" s="445">
        <v>3747.1690449130951</v>
      </c>
      <c r="I31" s="241">
        <v>3483.9267815287753</v>
      </c>
      <c r="J31" s="244"/>
    </row>
    <row r="32" spans="1:10" x14ac:dyDescent="0.25">
      <c r="A32" s="458"/>
      <c r="B32" s="446" t="s">
        <v>157</v>
      </c>
      <c r="C32" s="181" t="s">
        <v>784</v>
      </c>
      <c r="D32" s="443">
        <v>1950.1415804210342</v>
      </c>
      <c r="E32" s="443">
        <v>1661.5874440188579</v>
      </c>
      <c r="F32" s="443">
        <v>1410.4894272709998</v>
      </c>
      <c r="G32" s="443">
        <v>1029.3836664134369</v>
      </c>
      <c r="H32" s="443">
        <v>1075.9227714827448</v>
      </c>
      <c r="I32" s="208">
        <v>1250.8997818271837</v>
      </c>
      <c r="J32" s="244"/>
    </row>
    <row r="33" spans="1:10" ht="30" x14ac:dyDescent="0.25">
      <c r="A33" s="458"/>
      <c r="B33" s="446" t="s">
        <v>313</v>
      </c>
      <c r="C33" s="181" t="s">
        <v>785</v>
      </c>
      <c r="D33" s="443">
        <v>2414.665198280074</v>
      </c>
      <c r="E33" s="443">
        <v>2163.4916002184382</v>
      </c>
      <c r="F33" s="443">
        <v>2099.7318762710001</v>
      </c>
      <c r="G33" s="443">
        <v>1883.1408626369662</v>
      </c>
      <c r="H33" s="443">
        <v>2309.0004484328906</v>
      </c>
      <c r="I33" s="208">
        <v>1907.5353609077929</v>
      </c>
      <c r="J33" s="244"/>
    </row>
    <row r="34" spans="1:10" x14ac:dyDescent="0.25">
      <c r="A34" s="458"/>
      <c r="B34" s="446" t="s">
        <v>314</v>
      </c>
      <c r="C34" s="181" t="s">
        <v>786</v>
      </c>
      <c r="D34" s="443">
        <v>858.66872152036012</v>
      </c>
      <c r="E34" s="443">
        <v>650.24866055819086</v>
      </c>
      <c r="F34" s="443">
        <v>480.98127290999997</v>
      </c>
      <c r="G34" s="443">
        <v>382.536304363196</v>
      </c>
      <c r="H34" s="443">
        <v>362.24582499745992</v>
      </c>
      <c r="I34" s="208">
        <v>325.49163879379859</v>
      </c>
      <c r="J34" s="244"/>
    </row>
    <row r="35" spans="1:10" ht="33" x14ac:dyDescent="0.25">
      <c r="A35" s="458"/>
      <c r="B35" s="399" t="s">
        <v>61</v>
      </c>
      <c r="C35" s="181" t="s">
        <v>787</v>
      </c>
      <c r="D35" s="443">
        <v>295.46979283809998</v>
      </c>
      <c r="E35" s="443">
        <v>290.38324553799998</v>
      </c>
      <c r="F35" s="443">
        <v>285.436621403</v>
      </c>
      <c r="G35" s="443">
        <v>430.59873777079201</v>
      </c>
      <c r="H35" s="443">
        <v>360.20688919170544</v>
      </c>
      <c r="I35" s="208">
        <v>450.16762508216817</v>
      </c>
      <c r="J35" s="244"/>
    </row>
    <row r="36" spans="1:10" ht="36" x14ac:dyDescent="0.25">
      <c r="A36" s="9" t="s">
        <v>62</v>
      </c>
      <c r="B36" s="104" t="s">
        <v>63</v>
      </c>
      <c r="C36" s="179" t="s">
        <v>788</v>
      </c>
      <c r="D36" s="443">
        <v>1.7531603677378429</v>
      </c>
      <c r="E36" s="443">
        <v>5.9879685931831839</v>
      </c>
      <c r="F36" s="443">
        <v>25.443055510999997</v>
      </c>
      <c r="G36" s="443">
        <v>25.924812636960212</v>
      </c>
      <c r="H36" s="443">
        <v>26.902710488890953</v>
      </c>
      <c r="I36" s="208">
        <v>28.49124590578824</v>
      </c>
      <c r="J36" s="244"/>
    </row>
    <row r="37" spans="1:10" ht="33" x14ac:dyDescent="0.25">
      <c r="A37" s="458" t="s">
        <v>64</v>
      </c>
      <c r="B37" s="104" t="s">
        <v>65</v>
      </c>
      <c r="C37" s="179"/>
      <c r="D37" s="443">
        <v>13753.773186662951</v>
      </c>
      <c r="E37" s="443">
        <v>11445.683035112334</v>
      </c>
      <c r="F37" s="443">
        <v>12787.677853484</v>
      </c>
      <c r="G37" s="443">
        <v>12651.433996214058</v>
      </c>
      <c r="H37" s="443">
        <v>10136.838381618527</v>
      </c>
      <c r="I37" s="208">
        <v>10881.292511019128</v>
      </c>
      <c r="J37" s="242" t="s">
        <v>52</v>
      </c>
    </row>
    <row r="38" spans="1:10" ht="48" x14ac:dyDescent="0.25">
      <c r="A38" s="458"/>
      <c r="B38" s="444" t="s">
        <v>315</v>
      </c>
      <c r="C38" s="180"/>
      <c r="D38" s="445">
        <v>13753.773186662947</v>
      </c>
      <c r="E38" s="445">
        <v>11445.683035112332</v>
      </c>
      <c r="F38" s="445">
        <v>12787.677853484001</v>
      </c>
      <c r="G38" s="445">
        <v>12651.433996214062</v>
      </c>
      <c r="H38" s="445">
        <v>10136.838381618531</v>
      </c>
      <c r="I38" s="241">
        <v>10881.292511019125</v>
      </c>
      <c r="J38" s="242"/>
    </row>
    <row r="39" spans="1:10" x14ac:dyDescent="0.25">
      <c r="A39" s="458"/>
      <c r="B39" s="446" t="s">
        <v>21</v>
      </c>
      <c r="C39" s="181"/>
      <c r="D39" s="443">
        <v>0</v>
      </c>
      <c r="E39" s="443">
        <v>0</v>
      </c>
      <c r="F39" s="443">
        <v>0</v>
      </c>
      <c r="G39" s="443">
        <v>0</v>
      </c>
      <c r="H39" s="443">
        <v>0</v>
      </c>
      <c r="I39" s="208">
        <v>0</v>
      </c>
      <c r="J39" s="244"/>
    </row>
    <row r="40" spans="1:10" x14ac:dyDescent="0.25">
      <c r="A40" s="458"/>
      <c r="B40" s="446" t="s">
        <v>0</v>
      </c>
      <c r="C40" s="181"/>
      <c r="D40" s="443">
        <v>1208.0899596665206</v>
      </c>
      <c r="E40" s="443">
        <v>1193.1395527965997</v>
      </c>
      <c r="F40" s="443">
        <v>1164.172936636</v>
      </c>
      <c r="G40" s="443">
        <v>1126.1985341024333</v>
      </c>
      <c r="H40" s="443">
        <v>1182.5020822061001</v>
      </c>
      <c r="I40" s="208">
        <v>1006.4250300414943</v>
      </c>
      <c r="J40" s="244"/>
    </row>
    <row r="41" spans="1:10" x14ac:dyDescent="0.25">
      <c r="A41" s="458"/>
      <c r="B41" s="446" t="s">
        <v>22</v>
      </c>
      <c r="C41" s="181"/>
      <c r="D41" s="443">
        <v>1130.2566822216068</v>
      </c>
      <c r="E41" s="443">
        <v>931.83823922148599</v>
      </c>
      <c r="F41" s="443">
        <v>647.61184241599994</v>
      </c>
      <c r="G41" s="443">
        <v>568.55896106948558</v>
      </c>
      <c r="H41" s="443">
        <v>293.92409996475959</v>
      </c>
      <c r="I41" s="208">
        <v>229.21398127664514</v>
      </c>
      <c r="J41" s="244"/>
    </row>
    <row r="42" spans="1:10" x14ac:dyDescent="0.25">
      <c r="A42" s="458"/>
      <c r="B42" s="446" t="s">
        <v>27</v>
      </c>
      <c r="C42" s="181"/>
      <c r="D42" s="443">
        <v>6515.4917703598567</v>
      </c>
      <c r="E42" s="443">
        <v>4872.6457082515244</v>
      </c>
      <c r="F42" s="443">
        <v>6652.6785650310003</v>
      </c>
      <c r="G42" s="443">
        <v>6916.8445620234625</v>
      </c>
      <c r="H42" s="443">
        <v>5228.0663464330019</v>
      </c>
      <c r="I42" s="208">
        <v>5490.6293600127847</v>
      </c>
      <c r="J42" s="244"/>
    </row>
    <row r="43" spans="1:10" x14ac:dyDescent="0.25">
      <c r="A43" s="458"/>
      <c r="B43" s="446" t="s">
        <v>29</v>
      </c>
      <c r="C43" s="181"/>
      <c r="D43" s="443">
        <v>265.77695776896445</v>
      </c>
      <c r="E43" s="443">
        <v>249.36874870488856</v>
      </c>
      <c r="F43" s="443">
        <v>266.51755239000005</v>
      </c>
      <c r="G43" s="443">
        <v>237.1263546826633</v>
      </c>
      <c r="H43" s="443">
        <v>322.42900460018245</v>
      </c>
      <c r="I43" s="208">
        <v>355.20090248606147</v>
      </c>
      <c r="J43" s="244"/>
    </row>
    <row r="44" spans="1:10" x14ac:dyDescent="0.25">
      <c r="A44" s="458"/>
      <c r="B44" s="446" t="s">
        <v>12</v>
      </c>
      <c r="C44" s="181"/>
      <c r="D44" s="443">
        <v>147.46608578730965</v>
      </c>
      <c r="E44" s="443">
        <v>41.028782347960529</v>
      </c>
      <c r="F44" s="443">
        <v>26.489581992999998</v>
      </c>
      <c r="G44" s="443">
        <v>24.917787566852102</v>
      </c>
      <c r="H44" s="443">
        <v>139.40539174942222</v>
      </c>
      <c r="I44" s="208">
        <v>156.58912277074481</v>
      </c>
      <c r="J44" s="244"/>
    </row>
    <row r="45" spans="1:10" x14ac:dyDescent="0.25">
      <c r="A45" s="458"/>
      <c r="B45" s="446" t="s">
        <v>34</v>
      </c>
      <c r="C45" s="181"/>
      <c r="D45" s="443">
        <v>4486.6917308586899</v>
      </c>
      <c r="E45" s="443">
        <v>4157.6620037898738</v>
      </c>
      <c r="F45" s="443">
        <v>4030.2073750180002</v>
      </c>
      <c r="G45" s="443">
        <v>3777.7877967691652</v>
      </c>
      <c r="H45" s="443">
        <v>2970.5114566650655</v>
      </c>
      <c r="I45" s="208">
        <v>3643.2341144313941</v>
      </c>
      <c r="J45" s="244"/>
    </row>
    <row r="46" spans="1:10" ht="48" x14ac:dyDescent="0.25">
      <c r="A46" s="458"/>
      <c r="B46" s="444" t="s">
        <v>316</v>
      </c>
      <c r="C46" s="180"/>
      <c r="D46" s="445">
        <v>13753.773186662951</v>
      </c>
      <c r="E46" s="445">
        <v>11445.68303511233</v>
      </c>
      <c r="F46" s="445">
        <v>12787.677853485</v>
      </c>
      <c r="G46" s="445">
        <v>12651.43399621406</v>
      </c>
      <c r="H46" s="445">
        <v>10136.838381618529</v>
      </c>
      <c r="I46" s="241">
        <v>10881.292511019126</v>
      </c>
      <c r="J46" s="242"/>
    </row>
    <row r="47" spans="1:10" x14ac:dyDescent="0.25">
      <c r="A47" s="458"/>
      <c r="B47" s="446" t="s">
        <v>7</v>
      </c>
      <c r="C47" s="181"/>
      <c r="D47" s="443">
        <v>6997.5402062858057</v>
      </c>
      <c r="E47" s="443">
        <v>5239.7612281204165</v>
      </c>
      <c r="F47" s="443">
        <v>6995.4565383259996</v>
      </c>
      <c r="G47" s="443">
        <v>7264.6107485365474</v>
      </c>
      <c r="H47" s="443">
        <v>5669.1052227598848</v>
      </c>
      <c r="I47" s="208">
        <v>5970.8289510097429</v>
      </c>
      <c r="J47" s="244"/>
    </row>
    <row r="48" spans="1:10" x14ac:dyDescent="0.25">
      <c r="A48" s="458"/>
      <c r="B48" s="446" t="s">
        <v>13</v>
      </c>
      <c r="C48" s="181"/>
      <c r="D48" s="443">
        <v>3066.6416509534674</v>
      </c>
      <c r="E48" s="443">
        <v>2873.4385402437765</v>
      </c>
      <c r="F48" s="443">
        <v>2735.6511385030003</v>
      </c>
      <c r="G48" s="443">
        <v>2672.1077408241376</v>
      </c>
      <c r="H48" s="443">
        <v>2271.6774714923076</v>
      </c>
      <c r="I48" s="208">
        <v>2469.6140729921708</v>
      </c>
      <c r="J48" s="244"/>
    </row>
    <row r="49" spans="1:10" x14ac:dyDescent="0.25">
      <c r="A49" s="458"/>
      <c r="B49" s="446" t="s">
        <v>1</v>
      </c>
      <c r="C49" s="181"/>
      <c r="D49" s="443">
        <v>1522.312207694778</v>
      </c>
      <c r="E49" s="443">
        <v>1511.826643100924</v>
      </c>
      <c r="F49" s="443">
        <v>1470.2805276850002</v>
      </c>
      <c r="G49" s="443">
        <v>1376.9329808288278</v>
      </c>
      <c r="H49" s="443">
        <v>1372.400041716726</v>
      </c>
      <c r="I49" s="208">
        <v>1161.781313582798</v>
      </c>
      <c r="J49" s="244"/>
    </row>
    <row r="50" spans="1:10" x14ac:dyDescent="0.25">
      <c r="A50" s="458"/>
      <c r="B50" s="446" t="s">
        <v>17</v>
      </c>
      <c r="C50" s="181"/>
      <c r="D50" s="443">
        <v>1261.1890668389608</v>
      </c>
      <c r="E50" s="443">
        <v>1225.910517862502</v>
      </c>
      <c r="F50" s="443">
        <v>1206.3210496910001</v>
      </c>
      <c r="G50" s="443">
        <v>974.74988547848602</v>
      </c>
      <c r="H50" s="443">
        <v>751.09160459688917</v>
      </c>
      <c r="I50" s="208">
        <v>1233.5634973916203</v>
      </c>
      <c r="J50" s="244"/>
    </row>
    <row r="51" spans="1:10" x14ac:dyDescent="0.25">
      <c r="A51" s="458"/>
      <c r="B51" s="446" t="s">
        <v>2</v>
      </c>
      <c r="C51" s="181"/>
      <c r="D51" s="443">
        <v>61.117938714326584</v>
      </c>
      <c r="E51" s="443">
        <v>37.782388867914847</v>
      </c>
      <c r="F51" s="443">
        <v>35.901209227999999</v>
      </c>
      <c r="G51" s="443">
        <v>35.264333148596329</v>
      </c>
      <c r="H51" s="443">
        <v>37.116822932143428</v>
      </c>
      <c r="I51" s="208">
        <v>39.598043885363104</v>
      </c>
      <c r="J51" s="244"/>
    </row>
    <row r="52" spans="1:10" x14ac:dyDescent="0.25">
      <c r="A52" s="458"/>
      <c r="B52" s="446" t="s">
        <v>4</v>
      </c>
      <c r="C52" s="181"/>
      <c r="D52" s="443">
        <v>844.9721161756114</v>
      </c>
      <c r="E52" s="443">
        <v>556.96371691679781</v>
      </c>
      <c r="F52" s="443">
        <v>344.06739005200001</v>
      </c>
      <c r="G52" s="443">
        <v>327.76830739746532</v>
      </c>
      <c r="H52" s="443">
        <v>35.447218120578739</v>
      </c>
      <c r="I52" s="208">
        <v>5.9066321574294811</v>
      </c>
      <c r="J52" s="244"/>
    </row>
    <row r="53" spans="1:10" ht="45" x14ac:dyDescent="0.25">
      <c r="A53" s="9" t="s">
        <v>66</v>
      </c>
      <c r="B53" s="104" t="s">
        <v>65</v>
      </c>
      <c r="C53" s="179"/>
      <c r="D53" s="443">
        <v>13200.435458717178</v>
      </c>
      <c r="E53" s="443">
        <v>10299.357260572944</v>
      </c>
      <c r="F53" s="443">
        <v>11792.453057457</v>
      </c>
      <c r="G53" s="443">
        <v>11745.719988107716</v>
      </c>
      <c r="H53" s="443">
        <v>9555.5413549763034</v>
      </c>
      <c r="I53" s="208">
        <v>10402.765401197117</v>
      </c>
      <c r="J53" s="242" t="s">
        <v>52</v>
      </c>
    </row>
    <row r="54" spans="1:10" ht="45" x14ac:dyDescent="0.25">
      <c r="A54" s="39" t="s">
        <v>67</v>
      </c>
      <c r="B54" s="104" t="s">
        <v>68</v>
      </c>
      <c r="C54" s="179"/>
      <c r="D54" s="443">
        <v>33863.49564128121</v>
      </c>
      <c r="E54" s="443">
        <v>26725.044733813796</v>
      </c>
      <c r="F54" s="443">
        <v>28920.950740356999</v>
      </c>
      <c r="G54" s="443">
        <v>29123.877671244005</v>
      </c>
      <c r="H54" s="443">
        <v>27644.156053904964</v>
      </c>
      <c r="I54" s="208">
        <v>26579.439757324955</v>
      </c>
      <c r="J54" s="244"/>
    </row>
    <row r="55" spans="1:10" ht="45" x14ac:dyDescent="0.25">
      <c r="A55" s="39" t="s">
        <v>69</v>
      </c>
      <c r="B55" s="104" t="s">
        <v>68</v>
      </c>
      <c r="C55" s="179"/>
      <c r="D55" s="443">
        <v>34416.833369226995</v>
      </c>
      <c r="E55" s="443">
        <v>27871.3705083532</v>
      </c>
      <c r="F55" s="443">
        <v>29916.175536384002</v>
      </c>
      <c r="G55" s="443">
        <v>30029.591679350349</v>
      </c>
      <c r="H55" s="443">
        <v>28225.453080547184</v>
      </c>
      <c r="I55" s="208">
        <v>27057.966867146974</v>
      </c>
      <c r="J55" s="244"/>
    </row>
    <row r="56" spans="1:10" ht="15.75" x14ac:dyDescent="0.25">
      <c r="A56" s="511" t="s">
        <v>857</v>
      </c>
      <c r="B56" s="512"/>
      <c r="C56" s="512"/>
      <c r="D56" s="512"/>
      <c r="E56" s="512"/>
      <c r="F56" s="512"/>
      <c r="G56" s="512"/>
      <c r="H56" s="512"/>
      <c r="I56" s="512"/>
      <c r="J56" s="513"/>
    </row>
    <row r="57" spans="1:10" ht="45" x14ac:dyDescent="0.25">
      <c r="A57" s="9" t="s">
        <v>70</v>
      </c>
      <c r="B57" s="80" t="s">
        <v>68</v>
      </c>
      <c r="C57" s="179"/>
      <c r="D57" s="208">
        <v>512038.71247879998</v>
      </c>
      <c r="E57" s="208">
        <v>408125.69177279936</v>
      </c>
      <c r="F57" s="208">
        <v>407315.31467650121</v>
      </c>
      <c r="G57" s="208">
        <v>363349.31727269915</v>
      </c>
      <c r="H57" s="208">
        <v>401841.04147910007</v>
      </c>
      <c r="I57" s="208">
        <v>389317.60379190004</v>
      </c>
      <c r="J57" s="245"/>
    </row>
    <row r="58" spans="1:10" ht="33" x14ac:dyDescent="0.25">
      <c r="A58" s="9" t="s">
        <v>71</v>
      </c>
      <c r="B58" s="80" t="s">
        <v>68</v>
      </c>
      <c r="C58" s="179"/>
      <c r="D58" s="208">
        <v>11762.530890900001</v>
      </c>
      <c r="E58" s="208">
        <v>9241.3714464999794</v>
      </c>
      <c r="F58" s="208">
        <v>9909.16388249999</v>
      </c>
      <c r="G58" s="208">
        <v>10700.4470705</v>
      </c>
      <c r="H58" s="208">
        <v>12543.54818</v>
      </c>
      <c r="I58" s="208">
        <v>11820.3316387</v>
      </c>
      <c r="J58" s="245"/>
    </row>
    <row r="59" spans="1:10" ht="30" x14ac:dyDescent="0.25">
      <c r="A59" s="9" t="s">
        <v>72</v>
      </c>
      <c r="B59" s="80" t="s">
        <v>73</v>
      </c>
      <c r="C59" s="179"/>
      <c r="D59" s="208">
        <v>2243.5881132999998</v>
      </c>
      <c r="E59" s="208">
        <v>1373.4605338000001</v>
      </c>
      <c r="F59" s="208">
        <v>1945.9373719</v>
      </c>
      <c r="G59" s="208">
        <v>1560.0015667999999</v>
      </c>
      <c r="H59" s="208">
        <v>1846.6888796000001</v>
      </c>
      <c r="I59" s="208">
        <v>1930.7159941</v>
      </c>
      <c r="J59" s="245"/>
    </row>
    <row r="60" spans="1:10" ht="33" x14ac:dyDescent="0.25">
      <c r="A60" s="9" t="s">
        <v>74</v>
      </c>
      <c r="B60" s="80" t="s">
        <v>68</v>
      </c>
      <c r="C60" s="179"/>
      <c r="D60" s="208">
        <v>4918.2632423000005</v>
      </c>
      <c r="E60" s="208">
        <v>4253.1747572999993</v>
      </c>
      <c r="F60" s="208">
        <v>4650.7123370999998</v>
      </c>
      <c r="G60" s="208">
        <v>4734.4184260000002</v>
      </c>
      <c r="H60" s="208">
        <v>4298.4418893000002</v>
      </c>
      <c r="I60" s="208">
        <v>4856.9165642999997</v>
      </c>
      <c r="J60" s="242" t="s">
        <v>52</v>
      </c>
    </row>
    <row r="61" spans="1:10" ht="45" x14ac:dyDescent="0.25">
      <c r="A61" s="13" t="s">
        <v>75</v>
      </c>
      <c r="B61" s="80" t="s">
        <v>68</v>
      </c>
      <c r="C61" s="179"/>
      <c r="D61" s="208">
        <v>1850.3036207</v>
      </c>
      <c r="E61" s="208">
        <v>1512.6479385</v>
      </c>
      <c r="F61" s="208">
        <v>1633.1724692</v>
      </c>
      <c r="G61" s="208">
        <v>1691.2928617</v>
      </c>
      <c r="H61" s="208">
        <v>1711.9035289000001</v>
      </c>
      <c r="I61" s="208">
        <v>1691.7544058000001</v>
      </c>
      <c r="J61" s="245"/>
    </row>
    <row r="62" spans="1:10" ht="45" x14ac:dyDescent="0.25">
      <c r="A62" s="13" t="s">
        <v>76</v>
      </c>
      <c r="B62" s="80" t="s">
        <v>68</v>
      </c>
      <c r="C62" s="179"/>
      <c r="D62" s="208">
        <v>1989.4473643000001</v>
      </c>
      <c r="E62" s="208">
        <v>1853.2499210999999</v>
      </c>
      <c r="F62" s="208">
        <v>1954.2625509</v>
      </c>
      <c r="G62" s="208">
        <v>1900.7999731999998</v>
      </c>
      <c r="H62" s="208">
        <v>1687.1127687999999</v>
      </c>
      <c r="I62" s="208">
        <v>2190.2249013999999</v>
      </c>
      <c r="J62" s="245"/>
    </row>
    <row r="63" spans="1:10" ht="33" x14ac:dyDescent="0.25">
      <c r="A63" s="13" t="s">
        <v>77</v>
      </c>
      <c r="B63" s="80" t="s">
        <v>68</v>
      </c>
      <c r="C63" s="179"/>
      <c r="D63" s="208">
        <v>1078.5122572999999</v>
      </c>
      <c r="E63" s="208">
        <v>887.27689769999995</v>
      </c>
      <c r="F63" s="208">
        <v>1063.277317</v>
      </c>
      <c r="G63" s="208">
        <v>1075.6770467000001</v>
      </c>
      <c r="H63" s="208">
        <v>877.69414210000002</v>
      </c>
      <c r="I63" s="208">
        <v>952.10341849999998</v>
      </c>
      <c r="J63" s="245"/>
    </row>
    <row r="64" spans="1:10" ht="60" x14ac:dyDescent="0.25">
      <c r="A64" s="13" t="s">
        <v>78</v>
      </c>
      <c r="B64" s="80" t="s">
        <v>68</v>
      </c>
      <c r="C64" s="179"/>
      <c r="D64" s="208">
        <v>0</v>
      </c>
      <c r="E64" s="208">
        <v>0</v>
      </c>
      <c r="F64" s="208">
        <v>0</v>
      </c>
      <c r="G64" s="208">
        <v>66.648544400000006</v>
      </c>
      <c r="H64" s="208">
        <v>21.7314495</v>
      </c>
      <c r="I64" s="208">
        <v>22.8338386</v>
      </c>
      <c r="J64" s="245"/>
    </row>
    <row r="65" spans="1:10" ht="45" x14ac:dyDescent="0.25">
      <c r="A65" s="9" t="s">
        <v>79</v>
      </c>
      <c r="B65" s="80" t="s">
        <v>68</v>
      </c>
      <c r="C65" s="179"/>
      <c r="D65" s="208">
        <v>5660.7774242999894</v>
      </c>
      <c r="E65" s="208">
        <v>5014.65615170003</v>
      </c>
      <c r="F65" s="208">
        <v>5203.2187022000999</v>
      </c>
      <c r="G65" s="208">
        <v>5199.2468607000501</v>
      </c>
      <c r="H65" s="208">
        <v>5568.0995964000194</v>
      </c>
      <c r="I65" s="208">
        <v>5053.1494939000004</v>
      </c>
      <c r="J65" s="245"/>
    </row>
    <row r="66" spans="1:10" ht="45" x14ac:dyDescent="0.25">
      <c r="A66" s="9" t="s">
        <v>80</v>
      </c>
      <c r="B66" s="80" t="s">
        <v>68</v>
      </c>
      <c r="C66" s="179"/>
      <c r="D66" s="208">
        <v>3390.85330260002</v>
      </c>
      <c r="E66" s="208">
        <v>2822.91781240003</v>
      </c>
      <c r="F66" s="208">
        <v>3067.9518245000199</v>
      </c>
      <c r="G66" s="208">
        <v>2562.4108347000097</v>
      </c>
      <c r="H66" s="208">
        <v>2644.1716951000099</v>
      </c>
      <c r="I66" s="208">
        <v>2456.7983253000202</v>
      </c>
      <c r="J66" s="245"/>
    </row>
    <row r="67" spans="1:10" ht="33" x14ac:dyDescent="0.25">
      <c r="A67" s="9" t="s">
        <v>81</v>
      </c>
      <c r="B67" s="80" t="s">
        <v>68</v>
      </c>
      <c r="C67" s="179"/>
      <c r="D67" s="208">
        <v>17882.745700800002</v>
      </c>
      <c r="E67" s="208">
        <v>16620.464140000302</v>
      </c>
      <c r="F67" s="208">
        <v>17394.516872900098</v>
      </c>
      <c r="G67" s="208">
        <v>13902.174726900101</v>
      </c>
      <c r="H67" s="208">
        <v>15327.5082478</v>
      </c>
      <c r="I67" s="208">
        <v>15950.646641000001</v>
      </c>
      <c r="J67" s="245"/>
    </row>
    <row r="68" spans="1:10" ht="33" x14ac:dyDescent="0.25">
      <c r="A68" s="9" t="s">
        <v>82</v>
      </c>
      <c r="B68" s="80" t="s">
        <v>68</v>
      </c>
      <c r="C68" s="179"/>
      <c r="D68" s="208">
        <v>431311.70205959998</v>
      </c>
      <c r="E68" s="208">
        <v>333992.11895629903</v>
      </c>
      <c r="F68" s="208">
        <v>330890.51607050101</v>
      </c>
      <c r="G68" s="208">
        <v>293316.88080649899</v>
      </c>
      <c r="H68" s="208">
        <v>324887.87696200004</v>
      </c>
      <c r="I68" s="208">
        <v>313299.63567690004</v>
      </c>
      <c r="J68" s="242" t="s">
        <v>52</v>
      </c>
    </row>
    <row r="69" spans="1:10" ht="33" x14ac:dyDescent="0.25">
      <c r="A69" s="9" t="s">
        <v>83</v>
      </c>
      <c r="B69" s="122" t="s">
        <v>68</v>
      </c>
      <c r="C69" s="179"/>
      <c r="D69" s="208">
        <v>34868.251744999994</v>
      </c>
      <c r="E69" s="208">
        <v>34807.527974799996</v>
      </c>
      <c r="F69" s="208">
        <v>34253.297614900002</v>
      </c>
      <c r="G69" s="208">
        <v>31373.736980599999</v>
      </c>
      <c r="H69" s="208">
        <v>34724.7060289</v>
      </c>
      <c r="I69" s="208">
        <v>33949.4094577</v>
      </c>
      <c r="J69" s="245"/>
    </row>
    <row r="70" spans="1:10" ht="30" x14ac:dyDescent="0.25">
      <c r="A70" s="9" t="s">
        <v>84</v>
      </c>
      <c r="B70" s="80"/>
      <c r="C70" s="179"/>
      <c r="D70" s="519" t="s">
        <v>340</v>
      </c>
      <c r="E70" s="520"/>
      <c r="F70" s="520"/>
      <c r="G70" s="520"/>
      <c r="H70" s="520"/>
      <c r="I70" s="520"/>
      <c r="J70" s="521"/>
    </row>
    <row r="71" spans="1:10" ht="15.75" x14ac:dyDescent="0.25">
      <c r="A71" s="511" t="s">
        <v>1033</v>
      </c>
      <c r="B71" s="512"/>
      <c r="C71" s="512"/>
      <c r="D71" s="512"/>
      <c r="E71" s="512"/>
      <c r="F71" s="512"/>
      <c r="G71" s="512"/>
      <c r="H71" s="512"/>
      <c r="I71" s="512"/>
      <c r="J71" s="513"/>
    </row>
    <row r="72" spans="1:10" ht="60" x14ac:dyDescent="0.25">
      <c r="A72" s="9" t="s">
        <v>85</v>
      </c>
      <c r="B72" s="104" t="s">
        <v>86</v>
      </c>
      <c r="C72" s="179" t="s">
        <v>799</v>
      </c>
      <c r="D72" s="450">
        <v>3.7064533632554579</v>
      </c>
      <c r="E72" s="450">
        <v>3.6208435783980772</v>
      </c>
      <c r="F72" s="450">
        <v>3.6037481446726813</v>
      </c>
      <c r="G72" s="450">
        <v>3.964350546260877</v>
      </c>
      <c r="H72" s="450">
        <v>3.7976251895473458</v>
      </c>
      <c r="I72" s="223">
        <v>3.4008681993020011</v>
      </c>
      <c r="J72" s="246"/>
    </row>
    <row r="73" spans="1:10" ht="60" x14ac:dyDescent="0.25">
      <c r="A73" s="9" t="s">
        <v>87</v>
      </c>
      <c r="B73" s="104" t="s">
        <v>86</v>
      </c>
      <c r="C73" s="179" t="s">
        <v>799</v>
      </c>
      <c r="D73" s="450">
        <v>7.7593705497108338</v>
      </c>
      <c r="E73" s="450">
        <v>6.2633598192287829</v>
      </c>
      <c r="F73" s="450">
        <v>7.6354250692409718</v>
      </c>
      <c r="G73" s="450">
        <v>8.0403652722993062</v>
      </c>
      <c r="H73" s="450">
        <v>6.435691102242461</v>
      </c>
      <c r="I73" s="223">
        <v>6.8987973674864218</v>
      </c>
      <c r="J73" s="246"/>
    </row>
    <row r="74" spans="1:10" ht="60" x14ac:dyDescent="0.25">
      <c r="A74" s="9" t="s">
        <v>88</v>
      </c>
      <c r="B74" s="104" t="s">
        <v>86</v>
      </c>
      <c r="C74" s="179" t="s">
        <v>799</v>
      </c>
      <c r="D74" s="450">
        <v>5.3753147849556155</v>
      </c>
      <c r="E74" s="450">
        <v>6.0141364932215842</v>
      </c>
      <c r="F74" s="450">
        <v>5.5237244677229924</v>
      </c>
      <c r="G74" s="450">
        <v>5.3672599084684096</v>
      </c>
      <c r="H74" s="450">
        <v>5.6513267060878887</v>
      </c>
      <c r="I74" s="223">
        <v>5.6449715025873273</v>
      </c>
      <c r="J74" s="246"/>
    </row>
    <row r="75" spans="1:10" ht="60" x14ac:dyDescent="0.25">
      <c r="A75" s="9" t="s">
        <v>89</v>
      </c>
      <c r="B75" s="104" t="s">
        <v>90</v>
      </c>
      <c r="C75" s="179" t="s">
        <v>799</v>
      </c>
      <c r="D75" s="450">
        <v>6.5105379054126651</v>
      </c>
      <c r="E75" s="450">
        <v>8.922904841253164</v>
      </c>
      <c r="F75" s="450">
        <v>0</v>
      </c>
      <c r="G75" s="450">
        <v>0</v>
      </c>
      <c r="H75" s="450">
        <v>6.5730255327312515</v>
      </c>
      <c r="I75" s="223">
        <v>6.3295848101453354</v>
      </c>
      <c r="J75" s="246"/>
    </row>
    <row r="76" spans="1:10" x14ac:dyDescent="0.25">
      <c r="A76" s="522"/>
      <c r="B76" s="522"/>
      <c r="C76" s="522"/>
      <c r="D76" s="522"/>
      <c r="E76" s="522"/>
      <c r="F76" s="522"/>
      <c r="G76" s="522"/>
      <c r="H76" s="522"/>
      <c r="I76" s="4"/>
      <c r="J76" s="4"/>
    </row>
    <row r="77" spans="1:10" ht="15.75" x14ac:dyDescent="0.25">
      <c r="A77" s="7" t="s">
        <v>91</v>
      </c>
      <c r="B77" s="15"/>
      <c r="C77" s="155"/>
      <c r="D77" s="15"/>
      <c r="E77" s="15"/>
      <c r="F77" s="15"/>
      <c r="G77" s="15"/>
      <c r="H77" s="15"/>
      <c r="I77" s="15"/>
      <c r="J77" s="16"/>
    </row>
    <row r="78" spans="1:10" x14ac:dyDescent="0.25">
      <c r="A78" s="280" t="s">
        <v>92</v>
      </c>
      <c r="B78" s="530" t="s">
        <v>93</v>
      </c>
      <c r="C78" s="530"/>
      <c r="D78" s="281" t="s">
        <v>94</v>
      </c>
      <c r="E78" s="281" t="s">
        <v>95</v>
      </c>
      <c r="F78" s="281" t="s">
        <v>96</v>
      </c>
      <c r="G78" s="516" t="s">
        <v>97</v>
      </c>
      <c r="H78" s="517"/>
      <c r="I78" s="517"/>
      <c r="J78" s="518"/>
    </row>
    <row r="79" spans="1:10" x14ac:dyDescent="0.25">
      <c r="A79" s="515" t="s">
        <v>42</v>
      </c>
      <c r="B79" s="515" t="s">
        <v>1051</v>
      </c>
      <c r="C79" s="515"/>
      <c r="D79" s="17" t="s">
        <v>99</v>
      </c>
      <c r="E79" s="161">
        <v>1682.2</v>
      </c>
      <c r="F79" s="17" t="s">
        <v>319</v>
      </c>
      <c r="G79" s="514" t="s">
        <v>320</v>
      </c>
      <c r="H79" s="514"/>
      <c r="I79" s="514"/>
      <c r="J79" s="514"/>
    </row>
    <row r="80" spans="1:10" x14ac:dyDescent="0.25">
      <c r="A80" s="515"/>
      <c r="B80" s="515"/>
      <c r="C80" s="515"/>
      <c r="D80" s="17" t="s">
        <v>101</v>
      </c>
      <c r="E80" s="300">
        <v>0.23760000000000001</v>
      </c>
      <c r="F80" s="17" t="s">
        <v>319</v>
      </c>
      <c r="G80" s="514"/>
      <c r="H80" s="514"/>
      <c r="I80" s="514"/>
      <c r="J80" s="514"/>
    </row>
    <row r="81" spans="1:10" x14ac:dyDescent="0.25">
      <c r="A81" s="515"/>
      <c r="B81" s="515"/>
      <c r="C81" s="515"/>
      <c r="D81" s="17" t="s">
        <v>102</v>
      </c>
      <c r="E81" s="300">
        <v>1.426E-2</v>
      </c>
      <c r="F81" s="17" t="s">
        <v>319</v>
      </c>
      <c r="G81" s="514"/>
      <c r="H81" s="514"/>
      <c r="I81" s="514"/>
      <c r="J81" s="514"/>
    </row>
    <row r="82" spans="1:10" x14ac:dyDescent="0.25">
      <c r="A82" s="515"/>
      <c r="B82" s="515" t="s">
        <v>105</v>
      </c>
      <c r="C82" s="515"/>
      <c r="D82" s="17" t="s">
        <v>99</v>
      </c>
      <c r="E82" s="161">
        <v>2625</v>
      </c>
      <c r="F82" s="17" t="s">
        <v>104</v>
      </c>
      <c r="G82" s="514"/>
      <c r="H82" s="514"/>
      <c r="I82" s="514"/>
      <c r="J82" s="514"/>
    </row>
    <row r="83" spans="1:10" x14ac:dyDescent="0.25">
      <c r="A83" s="515"/>
      <c r="B83" s="515" t="s">
        <v>105</v>
      </c>
      <c r="C83" s="515"/>
      <c r="D83" s="17" t="s">
        <v>101</v>
      </c>
      <c r="E83" s="300">
        <v>0.26700000000000002</v>
      </c>
      <c r="F83" s="17" t="s">
        <v>104</v>
      </c>
      <c r="G83" s="514"/>
      <c r="H83" s="514"/>
      <c r="I83" s="514"/>
      <c r="J83" s="514"/>
    </row>
    <row r="84" spans="1:10" x14ac:dyDescent="0.25">
      <c r="A84" s="515"/>
      <c r="B84" s="515" t="s">
        <v>105</v>
      </c>
      <c r="C84" s="515"/>
      <c r="D84" s="17" t="s">
        <v>102</v>
      </c>
      <c r="E84" s="300">
        <v>4.0050000000000002E-2</v>
      </c>
      <c r="F84" s="17" t="s">
        <v>104</v>
      </c>
      <c r="G84" s="514"/>
      <c r="H84" s="514"/>
      <c r="I84" s="514"/>
      <c r="J84" s="514"/>
    </row>
    <row r="85" spans="1:10" x14ac:dyDescent="0.25">
      <c r="A85" s="515"/>
      <c r="B85" s="515" t="s">
        <v>1052</v>
      </c>
      <c r="C85" s="515"/>
      <c r="D85" s="17" t="s">
        <v>99</v>
      </c>
      <c r="E85" s="161">
        <v>3304</v>
      </c>
      <c r="F85" s="17" t="s">
        <v>104</v>
      </c>
      <c r="G85" s="514"/>
      <c r="H85" s="514"/>
      <c r="I85" s="514"/>
      <c r="J85" s="514"/>
    </row>
    <row r="86" spans="1:10" x14ac:dyDescent="0.25">
      <c r="A86" s="515"/>
      <c r="B86" s="515" t="s">
        <v>1052</v>
      </c>
      <c r="C86" s="515"/>
      <c r="D86" s="17" t="s">
        <v>101</v>
      </c>
      <c r="E86" s="300">
        <v>5.9</v>
      </c>
      <c r="F86" s="17" t="s">
        <v>104</v>
      </c>
      <c r="G86" s="514"/>
      <c r="H86" s="514"/>
      <c r="I86" s="514"/>
      <c r="J86" s="514"/>
    </row>
    <row r="87" spans="1:10" x14ac:dyDescent="0.25">
      <c r="A87" s="515"/>
      <c r="B87" s="515" t="s">
        <v>1052</v>
      </c>
      <c r="C87" s="515"/>
      <c r="D87" s="17" t="s">
        <v>102</v>
      </c>
      <c r="E87" s="300">
        <v>2.9499999999999998E-2</v>
      </c>
      <c r="F87" s="17" t="s">
        <v>104</v>
      </c>
      <c r="G87" s="514"/>
      <c r="H87" s="514"/>
      <c r="I87" s="514"/>
      <c r="J87" s="514"/>
    </row>
    <row r="88" spans="1:10" x14ac:dyDescent="0.25">
      <c r="A88" s="515"/>
      <c r="B88" s="515" t="s">
        <v>106</v>
      </c>
      <c r="C88" s="515"/>
      <c r="D88" s="17" t="s">
        <v>99</v>
      </c>
      <c r="E88" s="161">
        <v>3017</v>
      </c>
      <c r="F88" s="17" t="s">
        <v>104</v>
      </c>
      <c r="G88" s="514"/>
      <c r="H88" s="514"/>
      <c r="I88" s="514"/>
      <c r="J88" s="514"/>
    </row>
    <row r="89" spans="1:10" x14ac:dyDescent="0.25">
      <c r="A89" s="515"/>
      <c r="B89" s="515" t="s">
        <v>106</v>
      </c>
      <c r="C89" s="515"/>
      <c r="D89" s="17" t="s">
        <v>101</v>
      </c>
      <c r="E89" s="300">
        <v>0.28199999999999997</v>
      </c>
      <c r="F89" s="17" t="s">
        <v>104</v>
      </c>
      <c r="G89" s="514"/>
      <c r="H89" s="514"/>
      <c r="I89" s="514"/>
      <c r="J89" s="514"/>
    </row>
    <row r="90" spans="1:10" x14ac:dyDescent="0.25">
      <c r="A90" s="515"/>
      <c r="B90" s="515" t="s">
        <v>106</v>
      </c>
      <c r="C90" s="515"/>
      <c r="D90" s="17" t="s">
        <v>102</v>
      </c>
      <c r="E90" s="300">
        <v>4.2299999999999997E-2</v>
      </c>
      <c r="F90" s="17" t="s">
        <v>104</v>
      </c>
      <c r="G90" s="514"/>
      <c r="H90" s="514"/>
      <c r="I90" s="514"/>
      <c r="J90" s="514"/>
    </row>
    <row r="91" spans="1:10" x14ac:dyDescent="0.25">
      <c r="A91" s="515"/>
      <c r="B91" s="515" t="s">
        <v>108</v>
      </c>
      <c r="C91" s="515"/>
      <c r="D91" s="17" t="s">
        <v>99</v>
      </c>
      <c r="E91" s="300">
        <v>2910</v>
      </c>
      <c r="F91" s="17" t="s">
        <v>319</v>
      </c>
      <c r="G91" s="514"/>
      <c r="H91" s="514"/>
      <c r="I91" s="514"/>
      <c r="J91" s="514"/>
    </row>
    <row r="92" spans="1:10" x14ac:dyDescent="0.25">
      <c r="A92" s="515"/>
      <c r="B92" s="515" t="s">
        <v>108</v>
      </c>
      <c r="C92" s="515"/>
      <c r="D92" s="17" t="s">
        <v>101</v>
      </c>
      <c r="E92" s="300">
        <v>0.39271</v>
      </c>
      <c r="F92" s="17" t="s">
        <v>319</v>
      </c>
      <c r="G92" s="514"/>
      <c r="H92" s="514"/>
      <c r="I92" s="514"/>
      <c r="J92" s="514"/>
    </row>
    <row r="93" spans="1:10" x14ac:dyDescent="0.25">
      <c r="A93" s="515"/>
      <c r="B93" s="515" t="s">
        <v>108</v>
      </c>
      <c r="C93" s="515"/>
      <c r="D93" s="17" t="s">
        <v>102</v>
      </c>
      <c r="E93" s="300">
        <v>2.3560000000000001E-2</v>
      </c>
      <c r="F93" s="17" t="s">
        <v>319</v>
      </c>
      <c r="G93" s="514"/>
      <c r="H93" s="514"/>
      <c r="I93" s="514"/>
      <c r="J93" s="514"/>
    </row>
    <row r="94" spans="1:10" x14ac:dyDescent="0.25">
      <c r="A94" s="515"/>
      <c r="B94" s="515" t="s">
        <v>111</v>
      </c>
      <c r="C94" s="515"/>
      <c r="D94" s="17" t="s">
        <v>99</v>
      </c>
      <c r="E94" s="300">
        <v>2288.1999999999998</v>
      </c>
      <c r="F94" s="17" t="s">
        <v>319</v>
      </c>
      <c r="G94" s="514"/>
      <c r="H94" s="514"/>
      <c r="I94" s="514"/>
      <c r="J94" s="514"/>
    </row>
    <row r="95" spans="1:10" x14ac:dyDescent="0.25">
      <c r="A95" s="515"/>
      <c r="B95" s="515" t="s">
        <v>111</v>
      </c>
      <c r="C95" s="515"/>
      <c r="D95" s="17" t="s">
        <v>101</v>
      </c>
      <c r="E95" s="300">
        <v>0.33018999999999998</v>
      </c>
      <c r="F95" s="17" t="s">
        <v>319</v>
      </c>
      <c r="G95" s="514"/>
      <c r="H95" s="514"/>
      <c r="I95" s="514"/>
      <c r="J95" s="514"/>
    </row>
    <row r="96" spans="1:10" x14ac:dyDescent="0.25">
      <c r="A96" s="515"/>
      <c r="B96" s="515" t="s">
        <v>111</v>
      </c>
      <c r="C96" s="515"/>
      <c r="D96" s="17" t="s">
        <v>102</v>
      </c>
      <c r="E96" s="300">
        <v>1.9810000000000001E-2</v>
      </c>
      <c r="F96" s="17" t="s">
        <v>319</v>
      </c>
      <c r="G96" s="514"/>
      <c r="H96" s="514"/>
      <c r="I96" s="514"/>
      <c r="J96" s="514"/>
    </row>
    <row r="97" spans="1:10" x14ac:dyDescent="0.25">
      <c r="A97" s="515"/>
      <c r="B97" s="515" t="s">
        <v>1053</v>
      </c>
      <c r="C97" s="515"/>
      <c r="D97" s="17" t="s">
        <v>99</v>
      </c>
      <c r="E97" s="300">
        <v>3005.3</v>
      </c>
      <c r="F97" s="17" t="s">
        <v>319</v>
      </c>
      <c r="G97" s="514"/>
      <c r="H97" s="514"/>
      <c r="I97" s="514"/>
      <c r="J97" s="514"/>
    </row>
    <row r="98" spans="1:10" x14ac:dyDescent="0.25">
      <c r="A98" s="515"/>
      <c r="B98" s="515" t="s">
        <v>1053</v>
      </c>
      <c r="C98" s="515"/>
      <c r="D98" s="17" t="s">
        <v>101</v>
      </c>
      <c r="E98" s="300">
        <v>0.38828000000000001</v>
      </c>
      <c r="F98" s="17" t="s">
        <v>319</v>
      </c>
      <c r="G98" s="514"/>
      <c r="H98" s="514"/>
      <c r="I98" s="514"/>
      <c r="J98" s="514"/>
    </row>
    <row r="99" spans="1:10" x14ac:dyDescent="0.25">
      <c r="A99" s="515"/>
      <c r="B99" s="515" t="s">
        <v>1053</v>
      </c>
      <c r="C99" s="515"/>
      <c r="D99" s="17" t="s">
        <v>102</v>
      </c>
      <c r="E99" s="300">
        <v>2.3300000000000001E-2</v>
      </c>
      <c r="F99" s="17" t="s">
        <v>319</v>
      </c>
      <c r="G99" s="514"/>
      <c r="H99" s="514"/>
      <c r="I99" s="514"/>
      <c r="J99" s="514"/>
    </row>
    <row r="100" spans="1:10" x14ac:dyDescent="0.25">
      <c r="A100" s="515"/>
      <c r="B100" s="515" t="s">
        <v>1054</v>
      </c>
      <c r="C100" s="515"/>
      <c r="D100" s="17" t="s">
        <v>99</v>
      </c>
      <c r="E100" s="300">
        <v>2571.6</v>
      </c>
      <c r="F100" s="17" t="s">
        <v>319</v>
      </c>
      <c r="G100" s="514"/>
      <c r="H100" s="514"/>
      <c r="I100" s="514"/>
      <c r="J100" s="514"/>
    </row>
    <row r="101" spans="1:10" x14ac:dyDescent="0.25">
      <c r="A101" s="515"/>
      <c r="B101" s="515" t="s">
        <v>1054</v>
      </c>
      <c r="C101" s="515"/>
      <c r="D101" s="17" t="s">
        <v>101</v>
      </c>
      <c r="E101" s="300">
        <v>0.35893000000000003</v>
      </c>
      <c r="F101" s="17" t="s">
        <v>319</v>
      </c>
      <c r="G101" s="514"/>
      <c r="H101" s="514"/>
      <c r="I101" s="514"/>
      <c r="J101" s="514"/>
    </row>
    <row r="102" spans="1:10" x14ac:dyDescent="0.25">
      <c r="A102" s="515"/>
      <c r="B102" s="515" t="s">
        <v>1054</v>
      </c>
      <c r="C102" s="515"/>
      <c r="D102" s="17" t="s">
        <v>102</v>
      </c>
      <c r="E102" s="300">
        <v>2.154E-2</v>
      </c>
      <c r="F102" s="17" t="s">
        <v>319</v>
      </c>
      <c r="G102" s="514"/>
      <c r="H102" s="514"/>
      <c r="I102" s="514"/>
      <c r="J102" s="514"/>
    </row>
    <row r="103" spans="1:10" x14ac:dyDescent="0.25">
      <c r="A103" s="515"/>
      <c r="B103" s="515" t="s">
        <v>110</v>
      </c>
      <c r="C103" s="515"/>
      <c r="D103" s="17" t="s">
        <v>99</v>
      </c>
      <c r="E103" s="300">
        <v>1473.1</v>
      </c>
      <c r="F103" s="17" t="s">
        <v>319</v>
      </c>
      <c r="G103" s="514"/>
      <c r="H103" s="514"/>
      <c r="I103" s="514"/>
      <c r="J103" s="514"/>
    </row>
    <row r="104" spans="1:10" x14ac:dyDescent="0.25">
      <c r="A104" s="515"/>
      <c r="B104" s="515" t="s">
        <v>110</v>
      </c>
      <c r="C104" s="515"/>
      <c r="D104" s="17" t="s">
        <v>101</v>
      </c>
      <c r="E104" s="300">
        <v>0.11672</v>
      </c>
      <c r="F104" s="17" t="s">
        <v>319</v>
      </c>
      <c r="G104" s="514"/>
      <c r="H104" s="514"/>
      <c r="I104" s="514"/>
      <c r="J104" s="514"/>
    </row>
    <row r="105" spans="1:10" x14ac:dyDescent="0.25">
      <c r="A105" s="515"/>
      <c r="B105" s="515" t="s">
        <v>110</v>
      </c>
      <c r="C105" s="515"/>
      <c r="D105" s="17" t="s">
        <v>102</v>
      </c>
      <c r="E105" s="300">
        <v>2.33E-3</v>
      </c>
      <c r="F105" s="17" t="s">
        <v>319</v>
      </c>
      <c r="G105" s="514"/>
      <c r="H105" s="514"/>
      <c r="I105" s="514"/>
      <c r="J105" s="514"/>
    </row>
    <row r="106" spans="1:10" x14ac:dyDescent="0.25">
      <c r="A106" s="515"/>
      <c r="B106" s="515" t="s">
        <v>109</v>
      </c>
      <c r="C106" s="515"/>
      <c r="D106" s="17" t="s">
        <v>99</v>
      </c>
      <c r="E106" s="300">
        <v>2375.8000000000002</v>
      </c>
      <c r="F106" s="17" t="s">
        <v>319</v>
      </c>
      <c r="G106" s="514"/>
      <c r="H106" s="514"/>
      <c r="I106" s="514"/>
      <c r="J106" s="514"/>
    </row>
    <row r="107" spans="1:10" x14ac:dyDescent="0.25">
      <c r="A107" s="515"/>
      <c r="B107" s="515" t="s">
        <v>109</v>
      </c>
      <c r="C107" s="515"/>
      <c r="D107" s="17" t="s">
        <v>101</v>
      </c>
      <c r="E107" s="300">
        <v>0.32412000000000002</v>
      </c>
      <c r="F107" s="17" t="s">
        <v>319</v>
      </c>
      <c r="G107" s="514"/>
      <c r="H107" s="514"/>
      <c r="I107" s="514"/>
      <c r="J107" s="514"/>
    </row>
    <row r="108" spans="1:10" x14ac:dyDescent="0.25">
      <c r="A108" s="515"/>
      <c r="B108" s="515" t="s">
        <v>109</v>
      </c>
      <c r="C108" s="515"/>
      <c r="D108" s="17" t="s">
        <v>102</v>
      </c>
      <c r="E108" s="300">
        <v>1.9449999999999999E-2</v>
      </c>
      <c r="F108" s="17" t="s">
        <v>319</v>
      </c>
      <c r="G108" s="514"/>
      <c r="H108" s="514"/>
      <c r="I108" s="514"/>
      <c r="J108" s="514"/>
    </row>
    <row r="109" spans="1:10" x14ac:dyDescent="0.25">
      <c r="A109" s="515"/>
      <c r="B109" s="515" t="s">
        <v>98</v>
      </c>
      <c r="C109" s="515"/>
      <c r="D109" s="17" t="s">
        <v>99</v>
      </c>
      <c r="E109" s="300">
        <v>56100</v>
      </c>
      <c r="F109" s="17" t="s">
        <v>100</v>
      </c>
      <c r="G109" s="514"/>
      <c r="H109" s="514"/>
      <c r="I109" s="514"/>
      <c r="J109" s="514"/>
    </row>
    <row r="110" spans="1:10" x14ac:dyDescent="0.25">
      <c r="A110" s="515"/>
      <c r="B110" s="515" t="s">
        <v>98</v>
      </c>
      <c r="C110" s="515"/>
      <c r="D110" s="17" t="s">
        <v>101</v>
      </c>
      <c r="E110" s="300">
        <v>5</v>
      </c>
      <c r="F110" s="17" t="s">
        <v>100</v>
      </c>
      <c r="G110" s="514"/>
      <c r="H110" s="514"/>
      <c r="I110" s="514"/>
      <c r="J110" s="514"/>
    </row>
    <row r="111" spans="1:10" x14ac:dyDescent="0.25">
      <c r="A111" s="515"/>
      <c r="B111" s="515" t="s">
        <v>98</v>
      </c>
      <c r="C111" s="515"/>
      <c r="D111" s="17" t="s">
        <v>102</v>
      </c>
      <c r="E111" s="300">
        <v>0.1</v>
      </c>
      <c r="F111" s="17" t="s">
        <v>100</v>
      </c>
      <c r="G111" s="514"/>
      <c r="H111" s="514"/>
      <c r="I111" s="514"/>
      <c r="J111" s="514"/>
    </row>
    <row r="112" spans="1:10" x14ac:dyDescent="0.25">
      <c r="A112" s="515"/>
      <c r="B112" s="515" t="s">
        <v>112</v>
      </c>
      <c r="C112" s="515"/>
      <c r="D112" s="17" t="s">
        <v>99</v>
      </c>
      <c r="E112" s="300">
        <v>2910</v>
      </c>
      <c r="F112" s="17" t="s">
        <v>319</v>
      </c>
      <c r="G112" s="514"/>
      <c r="H112" s="514"/>
      <c r="I112" s="514"/>
      <c r="J112" s="514"/>
    </row>
    <row r="113" spans="1:10" x14ac:dyDescent="0.25">
      <c r="A113" s="515"/>
      <c r="B113" s="515" t="s">
        <v>112</v>
      </c>
      <c r="C113" s="515"/>
      <c r="D113" s="17" t="s">
        <v>101</v>
      </c>
      <c r="E113" s="300">
        <v>0.39271</v>
      </c>
      <c r="F113" s="17" t="s">
        <v>319</v>
      </c>
      <c r="G113" s="514"/>
      <c r="H113" s="514"/>
      <c r="I113" s="514"/>
      <c r="J113" s="514"/>
    </row>
    <row r="114" spans="1:10" x14ac:dyDescent="0.25">
      <c r="A114" s="515"/>
      <c r="B114" s="515" t="s">
        <v>112</v>
      </c>
      <c r="C114" s="515"/>
      <c r="D114" s="17" t="s">
        <v>102</v>
      </c>
      <c r="E114" s="300">
        <v>2.3560000000000001E-2</v>
      </c>
      <c r="F114" s="17" t="s">
        <v>319</v>
      </c>
      <c r="G114" s="514"/>
      <c r="H114" s="514"/>
      <c r="I114" s="514"/>
      <c r="J114" s="514"/>
    </row>
    <row r="115" spans="1:10" x14ac:dyDescent="0.25">
      <c r="A115" s="515"/>
      <c r="B115" s="515" t="s">
        <v>107</v>
      </c>
      <c r="C115" s="515"/>
      <c r="D115" s="17" t="s">
        <v>99</v>
      </c>
      <c r="E115" s="300">
        <v>2671.6</v>
      </c>
      <c r="F115" s="17" t="s">
        <v>319</v>
      </c>
      <c r="G115" s="514"/>
      <c r="H115" s="514"/>
      <c r="I115" s="514"/>
      <c r="J115" s="514"/>
    </row>
    <row r="116" spans="1:10" x14ac:dyDescent="0.25">
      <c r="A116" s="515"/>
      <c r="B116" s="515" t="s">
        <v>107</v>
      </c>
      <c r="C116" s="515"/>
      <c r="D116" s="17" t="s">
        <v>101</v>
      </c>
      <c r="E116" s="300">
        <v>0.37080999999999997</v>
      </c>
      <c r="F116" s="17" t="s">
        <v>319</v>
      </c>
      <c r="G116" s="514"/>
      <c r="H116" s="514"/>
      <c r="I116" s="514"/>
      <c r="J116" s="514"/>
    </row>
    <row r="117" spans="1:10" x14ac:dyDescent="0.25">
      <c r="A117" s="515"/>
      <c r="B117" s="515" t="s">
        <v>107</v>
      </c>
      <c r="C117" s="515"/>
      <c r="D117" s="17" t="s">
        <v>102</v>
      </c>
      <c r="E117" s="300">
        <v>2.2249999999999999E-2</v>
      </c>
      <c r="F117" s="17" t="s">
        <v>319</v>
      </c>
      <c r="G117" s="514"/>
      <c r="H117" s="514"/>
      <c r="I117" s="514"/>
      <c r="J117" s="514"/>
    </row>
    <row r="118" spans="1:10" x14ac:dyDescent="0.25">
      <c r="A118" s="515"/>
      <c r="B118" s="514" t="s">
        <v>1055</v>
      </c>
      <c r="C118" s="514"/>
      <c r="D118" s="17" t="s">
        <v>99</v>
      </c>
      <c r="E118" s="300">
        <v>1160</v>
      </c>
      <c r="F118" s="17" t="s">
        <v>104</v>
      </c>
      <c r="G118" s="514"/>
      <c r="H118" s="514"/>
      <c r="I118" s="514"/>
      <c r="J118" s="514"/>
    </row>
    <row r="119" spans="1:10" x14ac:dyDescent="0.25">
      <c r="A119" s="515"/>
      <c r="B119" s="514" t="s">
        <v>1055</v>
      </c>
      <c r="C119" s="514"/>
      <c r="D119" s="17" t="s">
        <v>101</v>
      </c>
      <c r="E119" s="300">
        <v>3.48</v>
      </c>
      <c r="F119" s="17" t="s">
        <v>104</v>
      </c>
      <c r="G119" s="514"/>
      <c r="H119" s="514"/>
      <c r="I119" s="514"/>
      <c r="J119" s="514"/>
    </row>
    <row r="120" spans="1:10" x14ac:dyDescent="0.25">
      <c r="A120" s="515"/>
      <c r="B120" s="514" t="s">
        <v>1055</v>
      </c>
      <c r="C120" s="514"/>
      <c r="D120" s="17" t="s">
        <v>102</v>
      </c>
      <c r="E120" s="300">
        <v>4.6399999999999997E-2</v>
      </c>
      <c r="F120" s="17" t="s">
        <v>104</v>
      </c>
      <c r="G120" s="514"/>
      <c r="H120" s="514"/>
      <c r="I120" s="514"/>
      <c r="J120" s="514"/>
    </row>
    <row r="121" spans="1:10" x14ac:dyDescent="0.25">
      <c r="A121" s="515"/>
      <c r="B121" s="515" t="s">
        <v>1056</v>
      </c>
      <c r="C121" s="515"/>
      <c r="D121" s="17" t="s">
        <v>99</v>
      </c>
      <c r="E121" s="300">
        <v>3168.8</v>
      </c>
      <c r="F121" s="17" t="s">
        <v>104</v>
      </c>
      <c r="G121" s="514"/>
      <c r="H121" s="514"/>
      <c r="I121" s="514"/>
      <c r="J121" s="514"/>
    </row>
    <row r="122" spans="1:10" x14ac:dyDescent="0.25">
      <c r="A122" s="515"/>
      <c r="B122" s="515" t="s">
        <v>1056</v>
      </c>
      <c r="C122" s="515"/>
      <c r="D122" s="17" t="s">
        <v>101</v>
      </c>
      <c r="E122" s="300">
        <v>0.32500000000000001</v>
      </c>
      <c r="F122" s="17" t="s">
        <v>104</v>
      </c>
      <c r="G122" s="514"/>
      <c r="H122" s="514"/>
      <c r="I122" s="514"/>
      <c r="J122" s="514"/>
    </row>
    <row r="123" spans="1:10" x14ac:dyDescent="0.25">
      <c r="A123" s="515"/>
      <c r="B123" s="515" t="s">
        <v>1056</v>
      </c>
      <c r="C123" s="515"/>
      <c r="D123" s="17" t="s">
        <v>102</v>
      </c>
      <c r="E123" s="300">
        <v>1.95E-2</v>
      </c>
      <c r="F123" s="17" t="s">
        <v>104</v>
      </c>
      <c r="G123" s="514"/>
      <c r="H123" s="514"/>
      <c r="I123" s="514"/>
      <c r="J123" s="514"/>
    </row>
    <row r="124" spans="1:10" x14ac:dyDescent="0.25">
      <c r="A124" s="515"/>
      <c r="B124" s="515" t="s">
        <v>1057</v>
      </c>
      <c r="C124" s="515"/>
      <c r="D124" s="17" t="s">
        <v>99</v>
      </c>
      <c r="E124" s="300">
        <v>57600</v>
      </c>
      <c r="F124" s="17" t="s">
        <v>100</v>
      </c>
      <c r="G124" s="514"/>
      <c r="H124" s="514"/>
      <c r="I124" s="514"/>
      <c r="J124" s="514"/>
    </row>
    <row r="125" spans="1:10" x14ac:dyDescent="0.25">
      <c r="A125" s="515"/>
      <c r="B125" s="515" t="s">
        <v>1057</v>
      </c>
      <c r="C125" s="515"/>
      <c r="D125" s="17" t="s">
        <v>101</v>
      </c>
      <c r="E125" s="300">
        <v>5</v>
      </c>
      <c r="F125" s="17" t="s">
        <v>100</v>
      </c>
      <c r="G125" s="514"/>
      <c r="H125" s="514"/>
      <c r="I125" s="514"/>
      <c r="J125" s="514"/>
    </row>
    <row r="126" spans="1:10" x14ac:dyDescent="0.25">
      <c r="A126" s="515"/>
      <c r="B126" s="515" t="s">
        <v>1057</v>
      </c>
      <c r="C126" s="515"/>
      <c r="D126" s="17" t="s">
        <v>102</v>
      </c>
      <c r="E126" s="300">
        <v>0.1</v>
      </c>
      <c r="F126" s="17" t="s">
        <v>100</v>
      </c>
      <c r="G126" s="514"/>
      <c r="H126" s="514"/>
      <c r="I126" s="514"/>
      <c r="J126" s="514"/>
    </row>
    <row r="127" spans="1:10" x14ac:dyDescent="0.25">
      <c r="A127" s="515"/>
      <c r="B127" s="515" t="s">
        <v>103</v>
      </c>
      <c r="C127" s="515"/>
      <c r="D127" s="17" t="s">
        <v>99</v>
      </c>
      <c r="E127" s="300">
        <v>3127</v>
      </c>
      <c r="F127" s="17" t="s">
        <v>104</v>
      </c>
      <c r="G127" s="514"/>
      <c r="H127" s="514"/>
      <c r="I127" s="514"/>
      <c r="J127" s="514"/>
    </row>
    <row r="128" spans="1:10" x14ac:dyDescent="0.25">
      <c r="A128" s="515"/>
      <c r="B128" s="515" t="s">
        <v>103</v>
      </c>
      <c r="C128" s="515"/>
      <c r="D128" s="17" t="s">
        <v>101</v>
      </c>
      <c r="E128" s="300">
        <v>0.40400000000000003</v>
      </c>
      <c r="F128" s="17" t="s">
        <v>104</v>
      </c>
      <c r="G128" s="514"/>
      <c r="H128" s="514"/>
      <c r="I128" s="514"/>
      <c r="J128" s="514"/>
    </row>
    <row r="129" spans="1:10" x14ac:dyDescent="0.25">
      <c r="A129" s="515"/>
      <c r="B129" s="515" t="s">
        <v>103</v>
      </c>
      <c r="C129" s="515"/>
      <c r="D129" s="17" t="s">
        <v>102</v>
      </c>
      <c r="E129" s="300">
        <v>2.4240000000000001E-2</v>
      </c>
      <c r="F129" s="17" t="s">
        <v>104</v>
      </c>
      <c r="G129" s="514"/>
      <c r="H129" s="514"/>
      <c r="I129" s="514"/>
      <c r="J129" s="514"/>
    </row>
    <row r="130" spans="1:10" x14ac:dyDescent="0.25">
      <c r="A130" s="515"/>
      <c r="B130" s="515" t="s">
        <v>1058</v>
      </c>
      <c r="C130" s="515"/>
      <c r="D130" s="17" t="s">
        <v>99</v>
      </c>
      <c r="E130" s="300">
        <v>1747.2</v>
      </c>
      <c r="F130" s="17" t="s">
        <v>104</v>
      </c>
      <c r="G130" s="514"/>
      <c r="H130" s="514"/>
      <c r="I130" s="514"/>
      <c r="J130" s="514"/>
    </row>
    <row r="131" spans="1:10" x14ac:dyDescent="0.25">
      <c r="A131" s="515"/>
      <c r="B131" s="515" t="s">
        <v>1058</v>
      </c>
      <c r="C131" s="515"/>
      <c r="D131" s="17" t="s">
        <v>101</v>
      </c>
      <c r="E131" s="300">
        <v>4.68</v>
      </c>
      <c r="F131" s="17" t="s">
        <v>104</v>
      </c>
      <c r="G131" s="514"/>
      <c r="H131" s="514"/>
      <c r="I131" s="514"/>
      <c r="J131" s="514"/>
    </row>
    <row r="132" spans="1:10" x14ac:dyDescent="0.25">
      <c r="A132" s="515"/>
      <c r="B132" s="515" t="s">
        <v>1058</v>
      </c>
      <c r="C132" s="515"/>
      <c r="D132" s="17" t="s">
        <v>102</v>
      </c>
      <c r="E132" s="300">
        <v>6.2399999999999997E-2</v>
      </c>
      <c r="F132" s="17" t="s">
        <v>104</v>
      </c>
      <c r="G132" s="514"/>
      <c r="H132" s="514"/>
      <c r="I132" s="514"/>
      <c r="J132" s="514"/>
    </row>
    <row r="133" spans="1:10" x14ac:dyDescent="0.25">
      <c r="A133" s="515"/>
      <c r="B133" s="515" t="s">
        <v>116</v>
      </c>
      <c r="C133" s="515"/>
      <c r="D133" s="17" t="s">
        <v>1059</v>
      </c>
      <c r="E133" s="300">
        <v>0.44</v>
      </c>
      <c r="F133" s="17" t="s">
        <v>117</v>
      </c>
      <c r="G133" s="514" t="s">
        <v>118</v>
      </c>
      <c r="H133" s="514"/>
      <c r="I133" s="514"/>
      <c r="J133" s="514"/>
    </row>
    <row r="134" spans="1:10" ht="39.75" customHeight="1" x14ac:dyDescent="0.25">
      <c r="A134" s="515"/>
      <c r="B134" s="515" t="s">
        <v>113</v>
      </c>
      <c r="C134" s="515"/>
      <c r="D134" s="17" t="s">
        <v>99</v>
      </c>
      <c r="E134" s="300">
        <v>2.8101600000000002</v>
      </c>
      <c r="F134" s="17" t="s">
        <v>114</v>
      </c>
      <c r="G134" s="514" t="s">
        <v>115</v>
      </c>
      <c r="H134" s="514"/>
      <c r="I134" s="514"/>
      <c r="J134" s="514"/>
    </row>
    <row r="135" spans="1:10" x14ac:dyDescent="0.25">
      <c r="A135" s="531"/>
      <c r="B135" s="531"/>
      <c r="C135" s="531"/>
      <c r="D135" s="531"/>
      <c r="E135" s="531"/>
      <c r="F135" s="531"/>
      <c r="G135" s="532"/>
      <c r="H135" s="532"/>
      <c r="I135" s="18"/>
      <c r="J135" s="18"/>
    </row>
    <row r="136" spans="1:10" ht="15.75" x14ac:dyDescent="0.25">
      <c r="A136" s="7" t="s">
        <v>119</v>
      </c>
      <c r="B136" s="15"/>
      <c r="C136" s="155"/>
      <c r="D136" s="15"/>
      <c r="E136" s="15"/>
      <c r="F136" s="15"/>
      <c r="G136" s="15"/>
      <c r="H136" s="15"/>
      <c r="I136" s="15"/>
      <c r="J136" s="16"/>
    </row>
    <row r="137" spans="1:10" x14ac:dyDescent="0.25">
      <c r="A137" s="280" t="s">
        <v>92</v>
      </c>
      <c r="B137" s="530" t="s">
        <v>93</v>
      </c>
      <c r="C137" s="530"/>
      <c r="D137" s="281" t="s">
        <v>94</v>
      </c>
      <c r="E137" s="281" t="s">
        <v>95</v>
      </c>
      <c r="F137" s="281" t="s">
        <v>96</v>
      </c>
      <c r="G137" s="516" t="s">
        <v>97</v>
      </c>
      <c r="H137" s="517"/>
      <c r="I137" s="517"/>
      <c r="J137" s="518"/>
    </row>
    <row r="138" spans="1:10" x14ac:dyDescent="0.25">
      <c r="A138" s="514" t="s">
        <v>120</v>
      </c>
      <c r="B138" s="514" t="s">
        <v>121</v>
      </c>
      <c r="C138" s="514"/>
      <c r="D138" s="17" t="s">
        <v>99</v>
      </c>
      <c r="E138" s="60">
        <v>660</v>
      </c>
      <c r="F138" s="19" t="s">
        <v>122</v>
      </c>
      <c r="G138" s="533" t="s">
        <v>322</v>
      </c>
      <c r="H138" s="533"/>
      <c r="I138" s="533"/>
      <c r="J138" s="533"/>
    </row>
    <row r="139" spans="1:10" x14ac:dyDescent="0.25">
      <c r="A139" s="514"/>
      <c r="B139" s="514"/>
      <c r="C139" s="514"/>
      <c r="D139" s="17" t="s">
        <v>327</v>
      </c>
      <c r="E139" s="60">
        <v>0.03</v>
      </c>
      <c r="F139" s="19" t="s">
        <v>122</v>
      </c>
      <c r="G139" s="533"/>
      <c r="H139" s="533"/>
      <c r="I139" s="533"/>
      <c r="J139" s="533"/>
    </row>
    <row r="140" spans="1:10" x14ac:dyDescent="0.25">
      <c r="A140" s="514"/>
      <c r="B140" s="514"/>
      <c r="C140" s="514"/>
      <c r="D140" s="17" t="s">
        <v>102</v>
      </c>
      <c r="E140" s="60">
        <v>0.01</v>
      </c>
      <c r="F140" s="19" t="s">
        <v>122</v>
      </c>
      <c r="G140" s="533"/>
      <c r="H140" s="533"/>
      <c r="I140" s="533"/>
      <c r="J140" s="533"/>
    </row>
    <row r="141" spans="1:10" x14ac:dyDescent="0.25">
      <c r="A141" s="514" t="s">
        <v>123</v>
      </c>
      <c r="B141" s="515" t="s">
        <v>121</v>
      </c>
      <c r="C141" s="515"/>
      <c r="D141" s="17" t="s">
        <v>99</v>
      </c>
      <c r="E141" s="60">
        <v>330</v>
      </c>
      <c r="F141" s="19" t="s">
        <v>122</v>
      </c>
      <c r="G141" s="533"/>
      <c r="H141" s="533"/>
      <c r="I141" s="533"/>
      <c r="J141" s="533"/>
    </row>
    <row r="142" spans="1:10" x14ac:dyDescent="0.25">
      <c r="A142" s="514"/>
      <c r="B142" s="515"/>
      <c r="C142" s="515"/>
      <c r="D142" s="17" t="s">
        <v>327</v>
      </c>
      <c r="E142" s="60">
        <v>0.02</v>
      </c>
      <c r="F142" s="19" t="s">
        <v>122</v>
      </c>
      <c r="G142" s="533"/>
      <c r="H142" s="533"/>
      <c r="I142" s="533"/>
      <c r="J142" s="533"/>
    </row>
    <row r="143" spans="1:10" x14ac:dyDescent="0.25">
      <c r="A143" s="514"/>
      <c r="B143" s="515"/>
      <c r="C143" s="515"/>
      <c r="D143" s="17" t="s">
        <v>102</v>
      </c>
      <c r="E143" s="61">
        <v>5.0000000000000001E-3</v>
      </c>
      <c r="F143" s="19" t="s">
        <v>122</v>
      </c>
      <c r="G143" s="533"/>
      <c r="H143" s="533"/>
      <c r="I143" s="533"/>
      <c r="J143" s="533"/>
    </row>
    <row r="144" spans="1:10" x14ac:dyDescent="0.25">
      <c r="A144" s="514" t="s">
        <v>124</v>
      </c>
      <c r="B144" s="515" t="s">
        <v>121</v>
      </c>
      <c r="C144" s="515"/>
      <c r="D144" s="17" t="s">
        <v>99</v>
      </c>
      <c r="E144" s="60">
        <v>1.2</v>
      </c>
      <c r="F144" s="19" t="s">
        <v>122</v>
      </c>
      <c r="G144" s="533"/>
      <c r="H144" s="533"/>
      <c r="I144" s="533"/>
      <c r="J144" s="533"/>
    </row>
    <row r="145" spans="1:10" x14ac:dyDescent="0.25">
      <c r="A145" s="514"/>
      <c r="B145" s="515"/>
      <c r="C145" s="515"/>
      <c r="D145" s="17" t="s">
        <v>327</v>
      </c>
      <c r="E145" s="60">
        <v>0</v>
      </c>
      <c r="F145" s="19" t="s">
        <v>122</v>
      </c>
      <c r="G145" s="533"/>
      <c r="H145" s="533"/>
      <c r="I145" s="533"/>
      <c r="J145" s="533"/>
    </row>
    <row r="146" spans="1:10" x14ac:dyDescent="0.25">
      <c r="A146" s="514"/>
      <c r="B146" s="515"/>
      <c r="C146" s="515"/>
      <c r="D146" s="17" t="s">
        <v>102</v>
      </c>
      <c r="E146" s="60">
        <v>0</v>
      </c>
      <c r="F146" s="19" t="s">
        <v>122</v>
      </c>
      <c r="G146" s="533"/>
      <c r="H146" s="533"/>
      <c r="I146" s="533"/>
      <c r="J146" s="533"/>
    </row>
    <row r="147" spans="1:10" x14ac:dyDescent="0.25">
      <c r="A147" s="514" t="s">
        <v>125</v>
      </c>
      <c r="B147" s="515" t="s">
        <v>121</v>
      </c>
      <c r="C147" s="515"/>
      <c r="D147" s="17" t="s">
        <v>99</v>
      </c>
      <c r="E147" s="60">
        <v>35</v>
      </c>
      <c r="F147" s="19" t="s">
        <v>122</v>
      </c>
      <c r="G147" s="533"/>
      <c r="H147" s="533"/>
      <c r="I147" s="533"/>
      <c r="J147" s="533"/>
    </row>
    <row r="148" spans="1:10" x14ac:dyDescent="0.25">
      <c r="A148" s="514"/>
      <c r="B148" s="515"/>
      <c r="C148" s="515"/>
      <c r="D148" s="17" t="s">
        <v>327</v>
      </c>
      <c r="E148" s="61">
        <v>8.9999999999999993E-3</v>
      </c>
      <c r="F148" s="19" t="s">
        <v>122</v>
      </c>
      <c r="G148" s="533"/>
      <c r="H148" s="533"/>
      <c r="I148" s="533"/>
      <c r="J148" s="533"/>
    </row>
    <row r="149" spans="1:10" x14ac:dyDescent="0.25">
      <c r="A149" s="514"/>
      <c r="B149" s="515"/>
      <c r="C149" s="515"/>
      <c r="D149" s="17" t="s">
        <v>102</v>
      </c>
      <c r="E149" s="61">
        <v>1E-3</v>
      </c>
      <c r="F149" s="19" t="s">
        <v>122</v>
      </c>
      <c r="G149" s="533"/>
      <c r="H149" s="533"/>
      <c r="I149" s="533"/>
      <c r="J149" s="533"/>
    </row>
    <row r="150" spans="1:10" x14ac:dyDescent="0.25">
      <c r="A150" s="514" t="s">
        <v>126</v>
      </c>
      <c r="B150" s="515" t="s">
        <v>121</v>
      </c>
      <c r="C150" s="515"/>
      <c r="D150" s="17" t="s">
        <v>99</v>
      </c>
      <c r="E150" s="60">
        <v>13</v>
      </c>
      <c r="F150" s="19" t="s">
        <v>122</v>
      </c>
      <c r="G150" s="533"/>
      <c r="H150" s="533"/>
      <c r="I150" s="533"/>
      <c r="J150" s="533"/>
    </row>
    <row r="151" spans="1:10" x14ac:dyDescent="0.25">
      <c r="A151" s="514"/>
      <c r="B151" s="515"/>
      <c r="C151" s="515"/>
      <c r="D151" s="17" t="s">
        <v>327</v>
      </c>
      <c r="E151" s="61">
        <v>2.4E-2</v>
      </c>
      <c r="F151" s="19" t="s">
        <v>122</v>
      </c>
      <c r="G151" s="533"/>
      <c r="H151" s="533"/>
      <c r="I151" s="533"/>
      <c r="J151" s="533"/>
    </row>
    <row r="152" spans="1:10" x14ac:dyDescent="0.25">
      <c r="A152" s="514"/>
      <c r="B152" s="515"/>
      <c r="C152" s="515"/>
      <c r="D152" s="17" t="s">
        <v>102</v>
      </c>
      <c r="E152" s="61">
        <v>6.9999999999999999E-4</v>
      </c>
      <c r="F152" s="19" t="s">
        <v>122</v>
      </c>
      <c r="G152" s="533"/>
      <c r="H152" s="533"/>
      <c r="I152" s="533"/>
      <c r="J152" s="533"/>
    </row>
    <row r="153" spans="1:10" x14ac:dyDescent="0.25">
      <c r="A153" s="514" t="s">
        <v>127</v>
      </c>
      <c r="B153" s="515" t="s">
        <v>121</v>
      </c>
      <c r="C153" s="515"/>
      <c r="D153" s="17" t="s">
        <v>99</v>
      </c>
      <c r="E153" s="60">
        <v>738.03800000000001</v>
      </c>
      <c r="F153" s="19" t="s">
        <v>128</v>
      </c>
      <c r="G153" s="533" t="s">
        <v>323</v>
      </c>
      <c r="H153" s="533"/>
      <c r="I153" s="533"/>
      <c r="J153" s="533"/>
    </row>
    <row r="154" spans="1:10" x14ac:dyDescent="0.25">
      <c r="A154" s="514"/>
      <c r="B154" s="515"/>
      <c r="C154" s="515"/>
      <c r="D154" s="17" t="s">
        <v>327</v>
      </c>
      <c r="E154" s="61">
        <v>4.2999999999999997E-2</v>
      </c>
      <c r="F154" s="19" t="s">
        <v>128</v>
      </c>
      <c r="G154" s="533"/>
      <c r="H154" s="533"/>
      <c r="I154" s="533"/>
      <c r="J154" s="533"/>
    </row>
    <row r="155" spans="1:10" x14ac:dyDescent="0.25">
      <c r="A155" s="514"/>
      <c r="B155" s="515"/>
      <c r="C155" s="515"/>
      <c r="D155" s="17" t="s">
        <v>102</v>
      </c>
      <c r="E155" s="61">
        <v>6.0000000000000001E-3</v>
      </c>
      <c r="F155" s="19" t="s">
        <v>128</v>
      </c>
      <c r="G155" s="533"/>
      <c r="H155" s="533"/>
      <c r="I155" s="533"/>
      <c r="J155" s="533"/>
    </row>
    <row r="156" spans="1:10" x14ac:dyDescent="0.25">
      <c r="A156" s="514" t="s">
        <v>129</v>
      </c>
      <c r="B156" s="515" t="s">
        <v>121</v>
      </c>
      <c r="C156" s="515"/>
      <c r="D156" s="17" t="s">
        <v>99</v>
      </c>
      <c r="E156" s="60">
        <v>436.65499999999997</v>
      </c>
      <c r="F156" s="19" t="s">
        <v>128</v>
      </c>
      <c r="G156" s="533"/>
      <c r="H156" s="533"/>
      <c r="I156" s="533"/>
      <c r="J156" s="533"/>
    </row>
    <row r="157" spans="1:10" x14ac:dyDescent="0.25">
      <c r="A157" s="514"/>
      <c r="B157" s="515"/>
      <c r="C157" s="515"/>
      <c r="D157" s="17" t="s">
        <v>327</v>
      </c>
      <c r="E157" s="61">
        <v>2.5000000000000001E-2</v>
      </c>
      <c r="F157" s="19" t="s">
        <v>128</v>
      </c>
      <c r="G157" s="533"/>
      <c r="H157" s="533"/>
      <c r="I157" s="533"/>
      <c r="J157" s="533"/>
    </row>
    <row r="158" spans="1:10" x14ac:dyDescent="0.25">
      <c r="A158" s="514"/>
      <c r="B158" s="515"/>
      <c r="C158" s="515"/>
      <c r="D158" s="17" t="s">
        <v>102</v>
      </c>
      <c r="E158" s="61">
        <v>3.0000000000000001E-3</v>
      </c>
      <c r="F158" s="19" t="s">
        <v>128</v>
      </c>
      <c r="G158" s="533"/>
      <c r="H158" s="533"/>
      <c r="I158" s="533"/>
      <c r="J158" s="533"/>
    </row>
    <row r="159" spans="1:10" x14ac:dyDescent="0.25">
      <c r="A159" s="514" t="s">
        <v>130</v>
      </c>
      <c r="B159" s="515" t="s">
        <v>121</v>
      </c>
      <c r="C159" s="515"/>
      <c r="D159" s="17" t="s">
        <v>99</v>
      </c>
      <c r="E159" s="60">
        <v>537.24300000000005</v>
      </c>
      <c r="F159" s="19" t="s">
        <v>128</v>
      </c>
      <c r="G159" s="533"/>
      <c r="H159" s="533"/>
      <c r="I159" s="533"/>
      <c r="J159" s="533"/>
    </row>
    <row r="160" spans="1:10" x14ac:dyDescent="0.25">
      <c r="A160" s="514"/>
      <c r="B160" s="515"/>
      <c r="C160" s="515"/>
      <c r="D160" s="17" t="s">
        <v>327</v>
      </c>
      <c r="E160" s="61">
        <v>6.3E-2</v>
      </c>
      <c r="F160" s="19" t="s">
        <v>128</v>
      </c>
      <c r="G160" s="533"/>
      <c r="H160" s="533"/>
      <c r="I160" s="533"/>
      <c r="J160" s="533"/>
    </row>
    <row r="161" spans="1:10" x14ac:dyDescent="0.25">
      <c r="A161" s="514"/>
      <c r="B161" s="515"/>
      <c r="C161" s="515"/>
      <c r="D161" s="17" t="s">
        <v>102</v>
      </c>
      <c r="E161" s="61">
        <v>8.0000000000000002E-3</v>
      </c>
      <c r="F161" s="19" t="s">
        <v>128</v>
      </c>
      <c r="G161" s="533"/>
      <c r="H161" s="533"/>
      <c r="I161" s="533"/>
      <c r="J161" s="533"/>
    </row>
    <row r="162" spans="1:10" x14ac:dyDescent="0.25">
      <c r="A162" s="514" t="s">
        <v>131</v>
      </c>
      <c r="B162" s="515" t="s">
        <v>121</v>
      </c>
      <c r="C162" s="515"/>
      <c r="D162" s="17" t="s">
        <v>99</v>
      </c>
      <c r="E162" s="60">
        <v>631.70500000000004</v>
      </c>
      <c r="F162" s="19" t="s">
        <v>128</v>
      </c>
      <c r="G162" s="533"/>
      <c r="H162" s="533"/>
      <c r="I162" s="533"/>
      <c r="J162" s="533"/>
    </row>
    <row r="163" spans="1:10" x14ac:dyDescent="0.25">
      <c r="A163" s="514"/>
      <c r="B163" s="515"/>
      <c r="C163" s="515"/>
      <c r="D163" s="17" t="s">
        <v>327</v>
      </c>
      <c r="E163" s="61">
        <v>5.3999999999999999E-2</v>
      </c>
      <c r="F163" s="19" t="s">
        <v>128</v>
      </c>
      <c r="G163" s="533"/>
      <c r="H163" s="533"/>
      <c r="I163" s="533"/>
      <c r="J163" s="533"/>
    </row>
    <row r="164" spans="1:10" x14ac:dyDescent="0.25">
      <c r="A164" s="514"/>
      <c r="B164" s="515"/>
      <c r="C164" s="515"/>
      <c r="D164" s="17" t="s">
        <v>102</v>
      </c>
      <c r="E164" s="61">
        <v>8.0000000000000002E-3</v>
      </c>
      <c r="F164" s="19" t="s">
        <v>128</v>
      </c>
      <c r="G164" s="533"/>
      <c r="H164" s="533"/>
      <c r="I164" s="533"/>
      <c r="J164" s="533"/>
    </row>
    <row r="165" spans="1:10" ht="30" x14ac:dyDescent="0.25">
      <c r="A165" s="34" t="s">
        <v>132</v>
      </c>
      <c r="B165" s="515" t="s">
        <v>121</v>
      </c>
      <c r="C165" s="515"/>
      <c r="D165" s="17" t="s">
        <v>99</v>
      </c>
      <c r="E165" s="451">
        <v>660</v>
      </c>
      <c r="F165" s="19" t="s">
        <v>122</v>
      </c>
      <c r="G165" s="533" t="s">
        <v>986</v>
      </c>
      <c r="H165" s="533"/>
      <c r="I165" s="533"/>
      <c r="J165" s="533"/>
    </row>
    <row r="166" spans="1:10" ht="30" x14ac:dyDescent="0.25">
      <c r="A166" s="34" t="s">
        <v>133</v>
      </c>
      <c r="B166" s="515" t="s">
        <v>121</v>
      </c>
      <c r="C166" s="515"/>
      <c r="D166" s="17" t="s">
        <v>99</v>
      </c>
      <c r="E166" s="451">
        <v>710</v>
      </c>
      <c r="F166" s="19" t="s">
        <v>122</v>
      </c>
      <c r="G166" s="533"/>
      <c r="H166" s="533"/>
      <c r="I166" s="533"/>
      <c r="J166" s="533"/>
    </row>
    <row r="167" spans="1:10" ht="30" x14ac:dyDescent="0.25">
      <c r="A167" s="34" t="s">
        <v>134</v>
      </c>
      <c r="B167" s="515" t="s">
        <v>121</v>
      </c>
      <c r="C167" s="515"/>
      <c r="D167" s="17" t="s">
        <v>99</v>
      </c>
      <c r="E167" s="451">
        <v>510</v>
      </c>
      <c r="F167" s="19" t="s">
        <v>122</v>
      </c>
      <c r="G167" s="533"/>
      <c r="H167" s="533"/>
      <c r="I167" s="533"/>
      <c r="J167" s="533"/>
    </row>
    <row r="168" spans="1:10" ht="30" x14ac:dyDescent="0.25">
      <c r="A168" s="34" t="s">
        <v>135</v>
      </c>
      <c r="B168" s="515" t="s">
        <v>121</v>
      </c>
      <c r="C168" s="515"/>
      <c r="D168" s="17" t="s">
        <v>99</v>
      </c>
      <c r="E168" s="451">
        <v>560</v>
      </c>
      <c r="F168" s="19" t="s">
        <v>122</v>
      </c>
      <c r="G168" s="533"/>
      <c r="H168" s="533"/>
      <c r="I168" s="533"/>
      <c r="J168" s="533"/>
    </row>
    <row r="169" spans="1:10" ht="48" customHeight="1" x14ac:dyDescent="0.25">
      <c r="A169" s="34" t="s">
        <v>30</v>
      </c>
      <c r="B169" s="515" t="s">
        <v>121</v>
      </c>
      <c r="C169" s="515"/>
      <c r="D169" s="17" t="s">
        <v>99</v>
      </c>
      <c r="E169" s="452">
        <v>752</v>
      </c>
      <c r="F169" s="19" t="s">
        <v>122</v>
      </c>
      <c r="G169" s="533" t="s">
        <v>136</v>
      </c>
      <c r="H169" s="533"/>
      <c r="I169" s="533"/>
      <c r="J169" s="533"/>
    </row>
    <row r="170" spans="1:10" x14ac:dyDescent="0.25">
      <c r="A170" s="34" t="s">
        <v>14</v>
      </c>
      <c r="B170" s="515" t="s">
        <v>121</v>
      </c>
      <c r="C170" s="515"/>
      <c r="D170" s="17" t="s">
        <v>99</v>
      </c>
      <c r="E170" s="533" t="s">
        <v>137</v>
      </c>
      <c r="F170" s="19" t="s">
        <v>122</v>
      </c>
      <c r="G170" s="533" t="s">
        <v>321</v>
      </c>
      <c r="H170" s="533"/>
      <c r="I170" s="533"/>
      <c r="J170" s="533"/>
    </row>
    <row r="171" spans="1:10" x14ac:dyDescent="0.25">
      <c r="A171" s="34" t="s">
        <v>15</v>
      </c>
      <c r="B171" s="515" t="s">
        <v>121</v>
      </c>
      <c r="C171" s="515"/>
      <c r="D171" s="17" t="s">
        <v>99</v>
      </c>
      <c r="E171" s="533"/>
      <c r="F171" s="19" t="s">
        <v>122</v>
      </c>
      <c r="G171" s="533"/>
      <c r="H171" s="533"/>
      <c r="I171" s="533"/>
      <c r="J171" s="533"/>
    </row>
    <row r="172" spans="1:10" x14ac:dyDescent="0.25">
      <c r="A172" s="34" t="s">
        <v>16</v>
      </c>
      <c r="B172" s="515" t="s">
        <v>121</v>
      </c>
      <c r="C172" s="515"/>
      <c r="D172" s="17" t="s">
        <v>99</v>
      </c>
      <c r="E172" s="533"/>
      <c r="F172" s="19" t="s">
        <v>122</v>
      </c>
      <c r="G172" s="533"/>
      <c r="H172" s="533"/>
      <c r="I172" s="533"/>
      <c r="J172" s="533"/>
    </row>
    <row r="173" spans="1:10" x14ac:dyDescent="0.25">
      <c r="A173" s="34" t="s">
        <v>5</v>
      </c>
      <c r="B173" s="515" t="s">
        <v>121</v>
      </c>
      <c r="C173" s="515"/>
      <c r="D173" s="17" t="s">
        <v>99</v>
      </c>
      <c r="E173" s="533"/>
      <c r="F173" s="19" t="s">
        <v>122</v>
      </c>
      <c r="G173" s="533"/>
      <c r="H173" s="533"/>
      <c r="I173" s="533"/>
      <c r="J173" s="533"/>
    </row>
    <row r="174" spans="1:10" ht="30" x14ac:dyDescent="0.25">
      <c r="A174" s="34" t="s">
        <v>138</v>
      </c>
      <c r="B174" s="515" t="s">
        <v>121</v>
      </c>
      <c r="C174" s="515"/>
      <c r="D174" s="17" t="s">
        <v>99</v>
      </c>
      <c r="E174" s="533"/>
      <c r="F174" s="19" t="s">
        <v>122</v>
      </c>
      <c r="G174" s="533"/>
      <c r="H174" s="533"/>
      <c r="I174" s="533"/>
      <c r="J174" s="533"/>
    </row>
    <row r="175" spans="1:10" x14ac:dyDescent="0.25">
      <c r="A175" s="34" t="s">
        <v>39</v>
      </c>
      <c r="B175" s="515" t="s">
        <v>121</v>
      </c>
      <c r="C175" s="515"/>
      <c r="D175" s="17" t="s">
        <v>99</v>
      </c>
      <c r="E175" s="533"/>
      <c r="F175" s="19" t="s">
        <v>122</v>
      </c>
      <c r="G175" s="533"/>
      <c r="H175" s="533"/>
      <c r="I175" s="533"/>
      <c r="J175" s="533"/>
    </row>
    <row r="176" spans="1:10" x14ac:dyDescent="0.25">
      <c r="A176" s="34" t="s">
        <v>33</v>
      </c>
      <c r="B176" s="515" t="s">
        <v>121</v>
      </c>
      <c r="C176" s="515"/>
      <c r="D176" s="17" t="s">
        <v>99</v>
      </c>
      <c r="E176" s="533"/>
      <c r="F176" s="19" t="s">
        <v>122</v>
      </c>
      <c r="G176" s="533"/>
      <c r="H176" s="533"/>
      <c r="I176" s="533"/>
      <c r="J176" s="533"/>
    </row>
    <row r="177" spans="1:10" x14ac:dyDescent="0.25">
      <c r="A177" s="34" t="s">
        <v>37</v>
      </c>
      <c r="B177" s="515" t="s">
        <v>121</v>
      </c>
      <c r="C177" s="515"/>
      <c r="D177" s="17" t="s">
        <v>99</v>
      </c>
      <c r="E177" s="533"/>
      <c r="F177" s="19" t="s">
        <v>122</v>
      </c>
      <c r="G177" s="533"/>
      <c r="H177" s="533"/>
      <c r="I177" s="533"/>
      <c r="J177" s="533"/>
    </row>
    <row r="178" spans="1:10" x14ac:dyDescent="0.25">
      <c r="A178" s="34" t="s">
        <v>32</v>
      </c>
      <c r="B178" s="515" t="s">
        <v>121</v>
      </c>
      <c r="C178" s="515"/>
      <c r="D178" s="17" t="s">
        <v>99</v>
      </c>
      <c r="E178" s="533"/>
      <c r="F178" s="19" t="s">
        <v>122</v>
      </c>
      <c r="G178" s="533"/>
      <c r="H178" s="533"/>
      <c r="I178" s="533"/>
      <c r="J178" s="533"/>
    </row>
    <row r="179" spans="1:10" x14ac:dyDescent="0.25">
      <c r="A179" s="34" t="s">
        <v>20</v>
      </c>
      <c r="B179" s="515" t="s">
        <v>121</v>
      </c>
      <c r="C179" s="515"/>
      <c r="D179" s="17" t="s">
        <v>99</v>
      </c>
      <c r="E179" s="533"/>
      <c r="F179" s="19" t="s">
        <v>122</v>
      </c>
      <c r="G179" s="533"/>
      <c r="H179" s="533"/>
      <c r="I179" s="533"/>
      <c r="J179" s="533"/>
    </row>
    <row r="180" spans="1:10" x14ac:dyDescent="0.25">
      <c r="A180" s="34" t="s">
        <v>8</v>
      </c>
      <c r="B180" s="515" t="s">
        <v>121</v>
      </c>
      <c r="C180" s="515"/>
      <c r="D180" s="17" t="s">
        <v>99</v>
      </c>
      <c r="E180" s="533"/>
      <c r="F180" s="19" t="s">
        <v>122</v>
      </c>
      <c r="G180" s="533"/>
      <c r="H180" s="533"/>
      <c r="I180" s="533"/>
      <c r="J180" s="533"/>
    </row>
    <row r="181" spans="1:10" x14ac:dyDescent="0.25">
      <c r="A181" s="34" t="s">
        <v>19</v>
      </c>
      <c r="B181" s="515" t="s">
        <v>121</v>
      </c>
      <c r="C181" s="515"/>
      <c r="D181" s="17" t="s">
        <v>99</v>
      </c>
      <c r="E181" s="533"/>
      <c r="F181" s="19" t="s">
        <v>122</v>
      </c>
      <c r="G181" s="533"/>
      <c r="H181" s="533"/>
      <c r="I181" s="533"/>
      <c r="J181" s="533"/>
    </row>
    <row r="182" spans="1:10" x14ac:dyDescent="0.25">
      <c r="A182" s="34" t="s">
        <v>18</v>
      </c>
      <c r="B182" s="515" t="s">
        <v>121</v>
      </c>
      <c r="C182" s="515"/>
      <c r="D182" s="17" t="s">
        <v>99</v>
      </c>
      <c r="E182" s="533"/>
      <c r="F182" s="19" t="s">
        <v>122</v>
      </c>
      <c r="G182" s="533"/>
      <c r="H182" s="533"/>
      <c r="I182" s="533"/>
      <c r="J182" s="533"/>
    </row>
    <row r="183" spans="1:10" x14ac:dyDescent="0.25">
      <c r="A183" s="34" t="s">
        <v>25</v>
      </c>
      <c r="B183" s="515" t="s">
        <v>121</v>
      </c>
      <c r="C183" s="515"/>
      <c r="D183" s="17" t="s">
        <v>99</v>
      </c>
      <c r="E183" s="533"/>
      <c r="F183" s="19" t="s">
        <v>122</v>
      </c>
      <c r="G183" s="533"/>
      <c r="H183" s="533"/>
      <c r="I183" s="533"/>
      <c r="J183" s="533"/>
    </row>
    <row r="184" spans="1:10" x14ac:dyDescent="0.25">
      <c r="A184" s="491"/>
      <c r="B184" s="491"/>
      <c r="C184" s="491"/>
      <c r="D184" s="491"/>
      <c r="E184" s="491"/>
      <c r="F184" s="491"/>
      <c r="G184" s="534"/>
      <c r="H184" s="534"/>
      <c r="I184" s="21"/>
      <c r="J184" s="21"/>
    </row>
    <row r="185" spans="1:10" ht="18" x14ac:dyDescent="0.25">
      <c r="A185" s="7" t="s">
        <v>839</v>
      </c>
      <c r="B185" s="15"/>
      <c r="C185" s="155"/>
      <c r="D185" s="15"/>
      <c r="E185" s="15"/>
      <c r="F185" s="15"/>
      <c r="G185" s="15"/>
      <c r="H185" s="15"/>
      <c r="I185" s="15"/>
      <c r="J185" s="16"/>
    </row>
    <row r="186" spans="1:10" x14ac:dyDescent="0.25">
      <c r="A186" s="282" t="s">
        <v>92</v>
      </c>
      <c r="B186" s="530" t="s">
        <v>139</v>
      </c>
      <c r="C186" s="530"/>
      <c r="D186" s="283" t="s">
        <v>94</v>
      </c>
      <c r="E186" s="283" t="s">
        <v>140</v>
      </c>
      <c r="F186" s="284" t="s">
        <v>96</v>
      </c>
      <c r="G186" s="530" t="s">
        <v>97</v>
      </c>
      <c r="H186" s="530"/>
      <c r="I186" s="530"/>
      <c r="J186" s="535"/>
    </row>
    <row r="187" spans="1:10" ht="18" x14ac:dyDescent="0.25">
      <c r="A187" s="17" t="s">
        <v>42</v>
      </c>
      <c r="B187" s="533" t="s">
        <v>141</v>
      </c>
      <c r="C187" s="533"/>
      <c r="D187" s="49" t="s">
        <v>142</v>
      </c>
      <c r="E187" s="453">
        <v>1</v>
      </c>
      <c r="F187" s="17" t="s">
        <v>143</v>
      </c>
      <c r="G187" s="514" t="s">
        <v>144</v>
      </c>
      <c r="H187" s="514"/>
      <c r="I187" s="514"/>
      <c r="J187" s="514"/>
    </row>
    <row r="188" spans="1:10" ht="18" x14ac:dyDescent="0.25">
      <c r="A188" s="17" t="s">
        <v>42</v>
      </c>
      <c r="B188" s="514" t="s">
        <v>317</v>
      </c>
      <c r="C188" s="514"/>
      <c r="D188" s="49" t="s">
        <v>327</v>
      </c>
      <c r="E188" s="453">
        <v>27</v>
      </c>
      <c r="F188" s="17" t="s">
        <v>145</v>
      </c>
      <c r="G188" s="514" t="s">
        <v>144</v>
      </c>
      <c r="H188" s="514"/>
      <c r="I188" s="514"/>
      <c r="J188" s="514"/>
    </row>
    <row r="189" spans="1:10" ht="18" x14ac:dyDescent="0.25">
      <c r="A189" s="17" t="s">
        <v>42</v>
      </c>
      <c r="B189" s="514" t="s">
        <v>318</v>
      </c>
      <c r="C189" s="514"/>
      <c r="D189" s="49" t="s">
        <v>328</v>
      </c>
      <c r="E189" s="453">
        <v>29.8</v>
      </c>
      <c r="F189" s="17" t="s">
        <v>145</v>
      </c>
      <c r="G189" s="514" t="s">
        <v>144</v>
      </c>
      <c r="H189" s="514"/>
      <c r="I189" s="514"/>
      <c r="J189" s="514"/>
    </row>
    <row r="190" spans="1:10" ht="18" x14ac:dyDescent="0.25">
      <c r="A190" s="17" t="s">
        <v>42</v>
      </c>
      <c r="B190" s="514" t="s">
        <v>146</v>
      </c>
      <c r="C190" s="514"/>
      <c r="D190" s="49" t="s">
        <v>147</v>
      </c>
      <c r="E190" s="453">
        <v>273</v>
      </c>
      <c r="F190" s="17" t="s">
        <v>148</v>
      </c>
      <c r="G190" s="514" t="s">
        <v>144</v>
      </c>
      <c r="H190" s="514"/>
      <c r="I190" s="514"/>
      <c r="J190" s="514"/>
    </row>
    <row r="191" spans="1:10" x14ac:dyDescent="0.25">
      <c r="A191" s="539"/>
      <c r="B191" s="540"/>
      <c r="C191" s="540"/>
      <c r="D191" s="540"/>
      <c r="E191" s="540"/>
      <c r="F191" s="540"/>
      <c r="G191" s="541"/>
      <c r="H191" s="541"/>
      <c r="I191" s="22"/>
      <c r="J191" s="22"/>
    </row>
    <row r="192" spans="1:10" ht="15.75" x14ac:dyDescent="0.25">
      <c r="A192" s="542" t="s">
        <v>326</v>
      </c>
      <c r="B192" s="542"/>
      <c r="C192" s="542"/>
      <c r="D192" s="542"/>
      <c r="E192" s="542"/>
      <c r="F192" s="542"/>
      <c r="G192" s="542"/>
      <c r="H192" s="542"/>
      <c r="I192" s="542"/>
      <c r="J192" s="542"/>
    </row>
    <row r="193" spans="1:10" ht="33" x14ac:dyDescent="0.25">
      <c r="A193" s="285" t="s">
        <v>149</v>
      </c>
      <c r="B193" s="516" t="s">
        <v>150</v>
      </c>
      <c r="C193" s="543"/>
      <c r="D193" s="281" t="s">
        <v>151</v>
      </c>
      <c r="E193" s="281" t="s">
        <v>1036</v>
      </c>
      <c r="F193" s="530" t="s">
        <v>97</v>
      </c>
      <c r="G193" s="530"/>
      <c r="H193" s="530"/>
      <c r="I193" s="530"/>
      <c r="J193" s="535"/>
    </row>
    <row r="194" spans="1:10" x14ac:dyDescent="0.25">
      <c r="A194" s="17" t="s">
        <v>152</v>
      </c>
      <c r="B194" s="536">
        <v>472796</v>
      </c>
      <c r="C194" s="536"/>
      <c r="D194" s="173">
        <v>0</v>
      </c>
      <c r="E194" s="173">
        <v>273574</v>
      </c>
      <c r="F194" s="514" t="s">
        <v>153</v>
      </c>
      <c r="G194" s="514"/>
      <c r="H194" s="514"/>
      <c r="I194" s="514"/>
      <c r="J194" s="514"/>
    </row>
    <row r="195" spans="1:10" ht="30" x14ac:dyDescent="0.25">
      <c r="A195" s="34" t="s">
        <v>853</v>
      </c>
      <c r="B195" s="536">
        <v>311983</v>
      </c>
      <c r="C195" s="536"/>
      <c r="D195" s="173">
        <v>206892</v>
      </c>
      <c r="E195" s="173">
        <v>522653</v>
      </c>
      <c r="F195" s="514" t="s">
        <v>154</v>
      </c>
      <c r="G195" s="514"/>
      <c r="H195" s="514"/>
      <c r="I195" s="514"/>
      <c r="J195" s="514"/>
    </row>
    <row r="196" spans="1:10" x14ac:dyDescent="0.25">
      <c r="A196" s="546"/>
      <c r="B196" s="546"/>
      <c r="C196" s="546"/>
      <c r="D196" s="546"/>
      <c r="E196" s="546"/>
      <c r="F196" s="547"/>
      <c r="G196" s="547"/>
      <c r="H196" s="547"/>
      <c r="I196" s="18"/>
      <c r="J196" s="18"/>
    </row>
    <row r="197" spans="1:10" ht="15.75" x14ac:dyDescent="0.25">
      <c r="A197" s="542" t="s">
        <v>155</v>
      </c>
      <c r="B197" s="542"/>
      <c r="C197" s="542"/>
      <c r="D197" s="542"/>
      <c r="E197" s="542"/>
      <c r="F197" s="542"/>
      <c r="G197" s="542"/>
      <c r="H197" s="542"/>
      <c r="I197" s="542"/>
      <c r="J197" s="542"/>
    </row>
    <row r="198" spans="1:10" x14ac:dyDescent="0.25">
      <c r="A198" s="286" t="s">
        <v>156</v>
      </c>
      <c r="B198" s="537">
        <v>2022</v>
      </c>
      <c r="C198" s="538"/>
      <c r="D198" s="287">
        <v>2023</v>
      </c>
      <c r="E198" s="287">
        <v>2024</v>
      </c>
      <c r="F198" s="530" t="s">
        <v>97</v>
      </c>
      <c r="G198" s="530"/>
      <c r="H198" s="530"/>
      <c r="I198" s="530"/>
      <c r="J198" s="535"/>
    </row>
    <row r="199" spans="1:10" x14ac:dyDescent="0.25">
      <c r="A199" s="17" t="s">
        <v>157</v>
      </c>
      <c r="B199" s="548">
        <v>0.11409843095513406</v>
      </c>
      <c r="C199" s="548"/>
      <c r="D199" s="454">
        <v>0.11916726489590811</v>
      </c>
      <c r="E199" s="454">
        <v>9.6609085092770317E-2</v>
      </c>
      <c r="F199" s="514" t="s">
        <v>158</v>
      </c>
      <c r="G199" s="514"/>
      <c r="H199" s="514"/>
      <c r="I199" s="514"/>
      <c r="J199" s="514"/>
    </row>
    <row r="200" spans="1:10" x14ac:dyDescent="0.25">
      <c r="A200" s="17" t="s">
        <v>159</v>
      </c>
      <c r="B200" s="548">
        <v>0.88590156904486606</v>
      </c>
      <c r="C200" s="548"/>
      <c r="D200" s="454">
        <v>0.88083273510409188</v>
      </c>
      <c r="E200" s="454">
        <v>0.90339091490722967</v>
      </c>
      <c r="F200" s="514" t="s">
        <v>160</v>
      </c>
      <c r="G200" s="514"/>
      <c r="H200" s="514"/>
      <c r="I200" s="514"/>
      <c r="J200" s="514"/>
    </row>
    <row r="201" spans="1:10" x14ac:dyDescent="0.25">
      <c r="A201" s="546"/>
      <c r="B201" s="546"/>
      <c r="C201" s="546"/>
      <c r="D201" s="546"/>
      <c r="E201" s="546"/>
      <c r="F201" s="547"/>
      <c r="G201" s="547"/>
      <c r="H201" s="547"/>
      <c r="I201" s="18"/>
      <c r="J201" s="18"/>
    </row>
    <row r="202" spans="1:10" x14ac:dyDescent="0.25">
      <c r="A202" s="545" t="s">
        <v>1010</v>
      </c>
      <c r="B202" s="545"/>
      <c r="C202" s="545"/>
      <c r="D202" s="545"/>
      <c r="E202" s="545"/>
      <c r="F202" s="545"/>
      <c r="G202" s="545"/>
      <c r="H202" s="545"/>
      <c r="I202" s="545"/>
      <c r="J202" s="545"/>
    </row>
    <row r="203" spans="1:10" x14ac:dyDescent="0.25">
      <c r="A203" s="545" t="s">
        <v>989</v>
      </c>
      <c r="B203" s="545"/>
      <c r="C203" s="545"/>
      <c r="D203" s="545"/>
      <c r="E203" s="545"/>
      <c r="F203" s="545"/>
      <c r="G203" s="545"/>
      <c r="H203" s="545"/>
      <c r="I203" s="545"/>
      <c r="J203" s="545"/>
    </row>
    <row r="204" spans="1:10" x14ac:dyDescent="0.25">
      <c r="A204" s="545" t="s">
        <v>789</v>
      </c>
      <c r="B204" s="545"/>
      <c r="C204" s="545"/>
      <c r="D204" s="545"/>
      <c r="E204" s="545"/>
      <c r="F204" s="545"/>
      <c r="G204" s="545"/>
      <c r="H204" s="545"/>
      <c r="I204" s="545"/>
      <c r="J204" s="545"/>
    </row>
    <row r="205" spans="1:10" x14ac:dyDescent="0.25">
      <c r="A205" s="545" t="s">
        <v>790</v>
      </c>
      <c r="B205" s="545"/>
      <c r="C205" s="545"/>
      <c r="D205" s="545"/>
      <c r="E205" s="545"/>
      <c r="F205" s="545"/>
      <c r="G205" s="545"/>
      <c r="H205" s="545"/>
      <c r="I205" s="545"/>
      <c r="J205" s="545"/>
    </row>
    <row r="206" spans="1:10" x14ac:dyDescent="0.25">
      <c r="A206" s="545" t="s">
        <v>791</v>
      </c>
      <c r="B206" s="545"/>
      <c r="C206" s="545"/>
      <c r="D206" s="545"/>
      <c r="E206" s="545"/>
      <c r="F206" s="545"/>
      <c r="G206" s="545"/>
      <c r="H206" s="545"/>
      <c r="I206" s="545"/>
      <c r="J206" s="545"/>
    </row>
    <row r="207" spans="1:10" x14ac:dyDescent="0.25">
      <c r="A207" s="545" t="s">
        <v>792</v>
      </c>
      <c r="B207" s="545"/>
      <c r="C207" s="545"/>
      <c r="D207" s="545"/>
      <c r="E207" s="545"/>
      <c r="F207" s="545"/>
      <c r="G207" s="545"/>
      <c r="H207" s="545"/>
      <c r="I207" s="545"/>
      <c r="J207" s="545"/>
    </row>
    <row r="208" spans="1:10" x14ac:dyDescent="0.25">
      <c r="A208" s="545" t="s">
        <v>793</v>
      </c>
      <c r="B208" s="545"/>
      <c r="C208" s="545"/>
      <c r="D208" s="545"/>
      <c r="E208" s="545"/>
      <c r="F208" s="545"/>
      <c r="G208" s="545"/>
      <c r="H208" s="545"/>
      <c r="I208" s="545"/>
      <c r="J208" s="545"/>
    </row>
    <row r="209" spans="1:10" x14ac:dyDescent="0.25">
      <c r="A209" s="545" t="s">
        <v>794</v>
      </c>
      <c r="B209" s="545"/>
      <c r="C209" s="545"/>
      <c r="D209" s="545"/>
      <c r="E209" s="545"/>
      <c r="F209" s="545"/>
      <c r="G209" s="545"/>
      <c r="H209" s="545"/>
      <c r="I209" s="545"/>
      <c r="J209" s="545"/>
    </row>
    <row r="210" spans="1:10" x14ac:dyDescent="0.25">
      <c r="A210" s="545" t="s">
        <v>795</v>
      </c>
      <c r="B210" s="545"/>
      <c r="C210" s="545"/>
      <c r="D210" s="545"/>
      <c r="E210" s="545"/>
      <c r="F210" s="545"/>
      <c r="G210" s="545"/>
      <c r="H210" s="545"/>
      <c r="I210" s="545"/>
      <c r="J210" s="545"/>
    </row>
    <row r="211" spans="1:10" x14ac:dyDescent="0.25">
      <c r="A211" s="545" t="s">
        <v>838</v>
      </c>
      <c r="B211" s="545"/>
      <c r="C211" s="545"/>
      <c r="D211" s="545"/>
      <c r="E211" s="545"/>
      <c r="F211" s="545"/>
      <c r="G211" s="545"/>
      <c r="H211" s="545"/>
      <c r="I211" s="545"/>
      <c r="J211" s="545"/>
    </row>
    <row r="212" spans="1:10" x14ac:dyDescent="0.25">
      <c r="A212" s="545" t="s">
        <v>796</v>
      </c>
      <c r="B212" s="545"/>
      <c r="C212" s="545"/>
      <c r="D212" s="545"/>
      <c r="E212" s="545"/>
      <c r="F212" s="545"/>
      <c r="G212" s="545"/>
      <c r="H212" s="545"/>
      <c r="I212" s="545"/>
      <c r="J212" s="545"/>
    </row>
    <row r="213" spans="1:10" x14ac:dyDescent="0.25">
      <c r="A213" s="545" t="s">
        <v>797</v>
      </c>
      <c r="B213" s="545"/>
      <c r="C213" s="545"/>
      <c r="D213" s="545"/>
      <c r="E213" s="545"/>
      <c r="F213" s="545"/>
      <c r="G213" s="545"/>
      <c r="H213" s="545"/>
      <c r="I213" s="545"/>
      <c r="J213" s="545"/>
    </row>
    <row r="214" spans="1:10" ht="102.75" customHeight="1" x14ac:dyDescent="0.25">
      <c r="A214" s="545" t="s">
        <v>990</v>
      </c>
      <c r="B214" s="545"/>
      <c r="C214" s="545"/>
      <c r="D214" s="545"/>
      <c r="E214" s="545"/>
      <c r="F214" s="545"/>
      <c r="G214" s="545"/>
      <c r="H214" s="545"/>
      <c r="I214" s="545"/>
      <c r="J214" s="545"/>
    </row>
    <row r="215" spans="1:10" x14ac:dyDescent="0.25">
      <c r="A215" s="545" t="s">
        <v>840</v>
      </c>
      <c r="B215" s="545"/>
      <c r="C215" s="545"/>
      <c r="D215" s="545"/>
      <c r="E215" s="545"/>
      <c r="F215" s="545"/>
      <c r="G215" s="545"/>
      <c r="H215" s="545"/>
      <c r="I215" s="545"/>
      <c r="J215" s="545"/>
    </row>
  </sheetData>
  <mergeCells count="127">
    <mergeCell ref="A1:J1"/>
    <mergeCell ref="A2:J2"/>
    <mergeCell ref="A210:J210"/>
    <mergeCell ref="A211:J211"/>
    <mergeCell ref="A212:J212"/>
    <mergeCell ref="A213:J213"/>
    <mergeCell ref="A214:J214"/>
    <mergeCell ref="A215:J215"/>
    <mergeCell ref="A205:J205"/>
    <mergeCell ref="A206:J206"/>
    <mergeCell ref="A207:J207"/>
    <mergeCell ref="A208:J208"/>
    <mergeCell ref="A209:J209"/>
    <mergeCell ref="A201:H201"/>
    <mergeCell ref="A202:J202"/>
    <mergeCell ref="A203:J203"/>
    <mergeCell ref="A204:J204"/>
    <mergeCell ref="B199:C199"/>
    <mergeCell ref="F199:J199"/>
    <mergeCell ref="B200:C200"/>
    <mergeCell ref="F200:J200"/>
    <mergeCell ref="A196:H196"/>
    <mergeCell ref="A197:J197"/>
    <mergeCell ref="F198:J198"/>
    <mergeCell ref="B194:C194"/>
    <mergeCell ref="F194:J194"/>
    <mergeCell ref="B195:C195"/>
    <mergeCell ref="F195:J195"/>
    <mergeCell ref="B198:C198"/>
    <mergeCell ref="A191:H191"/>
    <mergeCell ref="A192:J192"/>
    <mergeCell ref="B188:C188"/>
    <mergeCell ref="G188:J188"/>
    <mergeCell ref="B189:C189"/>
    <mergeCell ref="G189:J189"/>
    <mergeCell ref="B190:C190"/>
    <mergeCell ref="G190:J190"/>
    <mergeCell ref="F193:J193"/>
    <mergeCell ref="B193:C193"/>
    <mergeCell ref="B186:C186"/>
    <mergeCell ref="B187:C187"/>
    <mergeCell ref="G187:J187"/>
    <mergeCell ref="B179:C179"/>
    <mergeCell ref="B180:C180"/>
    <mergeCell ref="B181:C181"/>
    <mergeCell ref="B182:C182"/>
    <mergeCell ref="B183:C183"/>
    <mergeCell ref="A184:H184"/>
    <mergeCell ref="G186:J186"/>
    <mergeCell ref="B173:C173"/>
    <mergeCell ref="B174:C174"/>
    <mergeCell ref="B175:C175"/>
    <mergeCell ref="B176:C176"/>
    <mergeCell ref="B177:C177"/>
    <mergeCell ref="B178:C178"/>
    <mergeCell ref="B169:C169"/>
    <mergeCell ref="G169:J169"/>
    <mergeCell ref="B170:C170"/>
    <mergeCell ref="E170:E183"/>
    <mergeCell ref="G170:J183"/>
    <mergeCell ref="B171:C171"/>
    <mergeCell ref="B172:C172"/>
    <mergeCell ref="B165:C165"/>
    <mergeCell ref="G165:J168"/>
    <mergeCell ref="B166:C166"/>
    <mergeCell ref="B167:C167"/>
    <mergeCell ref="B168:C168"/>
    <mergeCell ref="A153:A155"/>
    <mergeCell ref="B153:C155"/>
    <mergeCell ref="G153:J164"/>
    <mergeCell ref="A156:A158"/>
    <mergeCell ref="B156:C158"/>
    <mergeCell ref="A159:A161"/>
    <mergeCell ref="B159:C161"/>
    <mergeCell ref="A162:A164"/>
    <mergeCell ref="B162:C164"/>
    <mergeCell ref="A150:A152"/>
    <mergeCell ref="B150:C152"/>
    <mergeCell ref="A135:H135"/>
    <mergeCell ref="B137:C137"/>
    <mergeCell ref="A138:A140"/>
    <mergeCell ref="B138:C140"/>
    <mergeCell ref="G138:J152"/>
    <mergeCell ref="A141:A143"/>
    <mergeCell ref="G137:J137"/>
    <mergeCell ref="B91:C93"/>
    <mergeCell ref="B94:C96"/>
    <mergeCell ref="B97:C99"/>
    <mergeCell ref="B100:C102"/>
    <mergeCell ref="B141:C143"/>
    <mergeCell ref="A144:A146"/>
    <mergeCell ref="B144:C146"/>
    <mergeCell ref="A147:A149"/>
    <mergeCell ref="B147:C149"/>
    <mergeCell ref="I7:J7"/>
    <mergeCell ref="A9:A35"/>
    <mergeCell ref="A8:J8"/>
    <mergeCell ref="A6:J6"/>
    <mergeCell ref="B78:C78"/>
    <mergeCell ref="B79:C81"/>
    <mergeCell ref="B82:C84"/>
    <mergeCell ref="B85:C87"/>
    <mergeCell ref="B88:C90"/>
    <mergeCell ref="A3:H3"/>
    <mergeCell ref="A37:A52"/>
    <mergeCell ref="A56:J56"/>
    <mergeCell ref="G133:J133"/>
    <mergeCell ref="G134:J134"/>
    <mergeCell ref="A79:A134"/>
    <mergeCell ref="B109:C111"/>
    <mergeCell ref="B112:C114"/>
    <mergeCell ref="B115:C117"/>
    <mergeCell ref="B118:C120"/>
    <mergeCell ref="B121:C123"/>
    <mergeCell ref="B124:C126"/>
    <mergeCell ref="B127:C129"/>
    <mergeCell ref="B130:C132"/>
    <mergeCell ref="B133:C133"/>
    <mergeCell ref="B134:C134"/>
    <mergeCell ref="B103:C105"/>
    <mergeCell ref="B106:C108"/>
    <mergeCell ref="G78:J78"/>
    <mergeCell ref="G79:J132"/>
    <mergeCell ref="D70:J70"/>
    <mergeCell ref="A71:J71"/>
    <mergeCell ref="A76:H76"/>
    <mergeCell ref="A4:J4"/>
  </mergeCells>
  <pageMargins left="0.23622047244094491" right="0.23622047244094491" top="0.74803149606299213" bottom="0.74803149606299213" header="0.31496062992125984" footer="0.31496062992125984"/>
  <pageSetup paperSize="9" scale="71" fitToHeight="10" orientation="landscape" r:id="rId1"/>
  <headerFooter>
    <oddHeader>&amp;L&amp;G</oddHeader>
    <oddFooter>&amp;C&amp;P of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21924-00E5-4071-BF96-FE9E0791B117}">
  <sheetPr>
    <tabColor theme="5"/>
  </sheetPr>
  <dimension ref="A1:G63"/>
  <sheetViews>
    <sheetView showGridLines="0" zoomScaleNormal="100" workbookViewId="0">
      <pane ySplit="3" topLeftCell="A4" activePane="bottomLeft" state="frozen"/>
      <selection activeCell="A63" sqref="A63"/>
      <selection pane="bottomLeft" activeCell="P58" sqref="P58"/>
    </sheetView>
  </sheetViews>
  <sheetFormatPr defaultColWidth="8.5703125" defaultRowHeight="15" x14ac:dyDescent="0.25"/>
  <cols>
    <col min="1" max="1" width="57.140625" customWidth="1"/>
    <col min="2" max="2" width="10.85546875" customWidth="1"/>
    <col min="3" max="3" width="2.140625" customWidth="1"/>
    <col min="4" max="4" width="10.85546875" customWidth="1"/>
    <col min="5" max="5" width="2.140625" customWidth="1"/>
    <col min="6" max="6" width="10.85546875" customWidth="1"/>
    <col min="7" max="7" width="2.140625" customWidth="1"/>
  </cols>
  <sheetData>
    <row r="1" spans="1:7" ht="18.75" x14ac:dyDescent="0.25">
      <c r="A1" s="24" t="s">
        <v>324</v>
      </c>
    </row>
    <row r="2" spans="1:7" x14ac:dyDescent="0.25">
      <c r="A2" s="33" t="s">
        <v>1002</v>
      </c>
    </row>
    <row r="4" spans="1:7" x14ac:dyDescent="0.25">
      <c r="A4" s="549" t="s">
        <v>829</v>
      </c>
      <c r="B4" s="550"/>
      <c r="C4" s="550"/>
      <c r="D4" s="550"/>
      <c r="E4" s="550"/>
      <c r="F4" s="550"/>
      <c r="G4" s="551"/>
    </row>
    <row r="5" spans="1:7" x14ac:dyDescent="0.25">
      <c r="A5" s="288" t="s">
        <v>161</v>
      </c>
      <c r="B5" s="552">
        <v>2022</v>
      </c>
      <c r="C5" s="552"/>
      <c r="D5" s="552">
        <v>2023</v>
      </c>
      <c r="E5" s="552"/>
      <c r="F5" s="552">
        <v>2024</v>
      </c>
      <c r="G5" s="553"/>
    </row>
    <row r="6" spans="1:7" x14ac:dyDescent="0.25">
      <c r="A6" s="9" t="s">
        <v>512</v>
      </c>
      <c r="B6" s="199">
        <v>111.96290776826261</v>
      </c>
      <c r="C6" s="185" t="s">
        <v>819</v>
      </c>
      <c r="D6" s="199">
        <v>129.46223997550518</v>
      </c>
      <c r="E6" s="185" t="s">
        <v>819</v>
      </c>
      <c r="F6" s="200">
        <v>114.00181277362863</v>
      </c>
      <c r="G6" s="135" t="s">
        <v>52</v>
      </c>
    </row>
    <row r="7" spans="1:7" x14ac:dyDescent="0.25">
      <c r="A7" s="54" t="s">
        <v>831</v>
      </c>
      <c r="B7" s="188">
        <v>0.20514651391191199</v>
      </c>
      <c r="C7" s="185" t="s">
        <v>3</v>
      </c>
      <c r="D7" s="188">
        <v>0.20061054870681921</v>
      </c>
      <c r="E7" s="185" t="s">
        <v>819</v>
      </c>
      <c r="F7" s="188">
        <v>0.10030537199444596</v>
      </c>
      <c r="G7" s="128"/>
    </row>
    <row r="8" spans="1:7" x14ac:dyDescent="0.25">
      <c r="A8" s="54" t="s">
        <v>832</v>
      </c>
      <c r="B8" s="188">
        <v>0.11652858611875619</v>
      </c>
      <c r="C8" s="185" t="s">
        <v>3</v>
      </c>
      <c r="D8" s="188">
        <v>0.18283898772377441</v>
      </c>
      <c r="E8" s="185" t="s">
        <v>819</v>
      </c>
      <c r="F8" s="188">
        <v>0.24945207772959066</v>
      </c>
      <c r="G8" s="128"/>
    </row>
    <row r="9" spans="1:7" x14ac:dyDescent="0.25">
      <c r="A9" s="54" t="s">
        <v>833</v>
      </c>
      <c r="B9" s="188">
        <v>0.66743025358093733</v>
      </c>
      <c r="C9" s="185" t="s">
        <v>819</v>
      </c>
      <c r="D9" s="188">
        <v>0.60301270992980405</v>
      </c>
      <c r="E9" s="185" t="s">
        <v>819</v>
      </c>
      <c r="F9" s="188">
        <v>0.63700119833530588</v>
      </c>
      <c r="G9" s="128"/>
    </row>
    <row r="10" spans="1:7" x14ac:dyDescent="0.25">
      <c r="A10" s="54" t="s">
        <v>834</v>
      </c>
      <c r="B10" s="194">
        <v>3.5965102021423092E-3</v>
      </c>
      <c r="C10" s="185" t="s">
        <v>819</v>
      </c>
      <c r="D10" s="194">
        <v>5.8068978258089543E-3</v>
      </c>
      <c r="E10" s="185" t="s">
        <v>3</v>
      </c>
      <c r="F10" s="194">
        <v>5.0910403154518736E-3</v>
      </c>
      <c r="G10" s="128"/>
    </row>
    <row r="11" spans="1:7" x14ac:dyDescent="0.25">
      <c r="A11" s="54" t="s">
        <v>835</v>
      </c>
      <c r="B11" s="188">
        <v>7.2981361862518796E-3</v>
      </c>
      <c r="C11" s="185" t="s">
        <v>3</v>
      </c>
      <c r="D11" s="188">
        <v>7.7308558137937945E-3</v>
      </c>
      <c r="E11" s="185" t="s">
        <v>3</v>
      </c>
      <c r="F11" s="188">
        <v>8.150311625205714E-3</v>
      </c>
      <c r="G11" s="128"/>
    </row>
    <row r="12" spans="1:7" x14ac:dyDescent="0.25">
      <c r="A12" s="9" t="s">
        <v>514</v>
      </c>
      <c r="B12" s="196">
        <v>111.96290776826253</v>
      </c>
      <c r="C12" s="247" t="s">
        <v>819</v>
      </c>
      <c r="D12" s="196">
        <v>129.46223997550521</v>
      </c>
      <c r="E12" s="247" t="s">
        <v>819</v>
      </c>
      <c r="F12" s="197">
        <v>114.00181277362867</v>
      </c>
      <c r="G12" s="128"/>
    </row>
    <row r="13" spans="1:7" x14ac:dyDescent="0.25">
      <c r="A13" s="54" t="s">
        <v>21</v>
      </c>
      <c r="B13" s="198">
        <v>4.5216897754657523E-4</v>
      </c>
      <c r="C13" s="185" t="s">
        <v>3</v>
      </c>
      <c r="D13" s="198">
        <v>5.6045068555543316E-4</v>
      </c>
      <c r="E13" s="185" t="s">
        <v>3</v>
      </c>
      <c r="F13" s="198">
        <v>1.1578365908434634E-4</v>
      </c>
      <c r="G13" s="135"/>
    </row>
    <row r="14" spans="1:7" x14ac:dyDescent="0.25">
      <c r="A14" s="54" t="s">
        <v>0</v>
      </c>
      <c r="B14" s="199">
        <v>42.112826744150297</v>
      </c>
      <c r="C14" s="185" t="s">
        <v>819</v>
      </c>
      <c r="D14" s="199">
        <v>43.330385855185163</v>
      </c>
      <c r="E14" s="185" t="s">
        <v>819</v>
      </c>
      <c r="F14" s="199">
        <v>42.474196656289166</v>
      </c>
      <c r="G14" s="135"/>
    </row>
    <row r="15" spans="1:7" x14ac:dyDescent="0.25">
      <c r="A15" s="54" t="s">
        <v>22</v>
      </c>
      <c r="B15" s="199">
        <v>13.913336449281649</v>
      </c>
      <c r="C15" s="185" t="s">
        <v>819</v>
      </c>
      <c r="D15" s="199">
        <v>14.956949124276735</v>
      </c>
      <c r="E15" s="185" t="s">
        <v>819</v>
      </c>
      <c r="F15" s="199">
        <v>15.552378573737089</v>
      </c>
      <c r="G15" s="135"/>
    </row>
    <row r="16" spans="1:7" x14ac:dyDescent="0.25">
      <c r="A16" s="54" t="s">
        <v>27</v>
      </c>
      <c r="B16" s="199">
        <v>5.4253080723499778</v>
      </c>
      <c r="C16" s="185" t="s">
        <v>3</v>
      </c>
      <c r="D16" s="199">
        <v>5.6200546336983876</v>
      </c>
      <c r="E16" s="185" t="s">
        <v>3</v>
      </c>
      <c r="F16" s="199">
        <v>5.3623259655957138</v>
      </c>
      <c r="G16" s="135"/>
    </row>
    <row r="17" spans="1:7" x14ac:dyDescent="0.25">
      <c r="A17" s="54" t="s">
        <v>29</v>
      </c>
      <c r="B17" s="199">
        <v>31.91720410953597</v>
      </c>
      <c r="C17" s="185" t="s">
        <v>819</v>
      </c>
      <c r="D17" s="199">
        <v>33.646924026359514</v>
      </c>
      <c r="E17" s="185" t="s">
        <v>819</v>
      </c>
      <c r="F17" s="199">
        <v>15.312965662029589</v>
      </c>
      <c r="G17" s="135"/>
    </row>
    <row r="18" spans="1:7" x14ac:dyDescent="0.25">
      <c r="A18" s="54" t="s">
        <v>12</v>
      </c>
      <c r="B18" s="199">
        <v>1.5838708719870391</v>
      </c>
      <c r="C18" s="185" t="s">
        <v>3</v>
      </c>
      <c r="D18" s="199">
        <v>12.833851817203396</v>
      </c>
      <c r="E18" s="185" t="s">
        <v>3</v>
      </c>
      <c r="F18" s="199">
        <v>13.7068101907658</v>
      </c>
      <c r="G18" s="135"/>
    </row>
    <row r="19" spans="1:7" x14ac:dyDescent="0.25">
      <c r="A19" s="54" t="s">
        <v>34</v>
      </c>
      <c r="B19" s="199">
        <v>17.009909351980045</v>
      </c>
      <c r="C19" s="185" t="s">
        <v>819</v>
      </c>
      <c r="D19" s="199">
        <v>19.073514068096468</v>
      </c>
      <c r="E19" s="185" t="s">
        <v>819</v>
      </c>
      <c r="F19" s="199">
        <v>21.593019941552235</v>
      </c>
      <c r="G19" s="135"/>
    </row>
    <row r="20" spans="1:7" x14ac:dyDescent="0.25">
      <c r="A20" s="10" t="s">
        <v>515</v>
      </c>
      <c r="B20" s="196">
        <v>111.96290776826254</v>
      </c>
      <c r="C20" s="185" t="s">
        <v>819</v>
      </c>
      <c r="D20" s="196">
        <v>129.46223997550521</v>
      </c>
      <c r="E20" s="185" t="s">
        <v>819</v>
      </c>
      <c r="F20" s="197">
        <v>114.00181277362867</v>
      </c>
      <c r="G20" s="128"/>
    </row>
    <row r="21" spans="1:7" x14ac:dyDescent="0.25">
      <c r="A21" s="54" t="s">
        <v>7</v>
      </c>
      <c r="B21" s="199">
        <v>13.124795849792065</v>
      </c>
      <c r="C21" s="185" t="s">
        <v>819</v>
      </c>
      <c r="D21" s="199">
        <v>26.167989725834548</v>
      </c>
      <c r="E21" s="185" t="s">
        <v>819</v>
      </c>
      <c r="F21" s="200">
        <v>28.304058066446174</v>
      </c>
      <c r="G21" s="135"/>
    </row>
    <row r="22" spans="1:7" x14ac:dyDescent="0.25">
      <c r="A22" s="54" t="s">
        <v>13</v>
      </c>
      <c r="B22" s="199">
        <v>5.2314590192426547</v>
      </c>
      <c r="C22" s="185" t="s">
        <v>3</v>
      </c>
      <c r="D22" s="199">
        <v>5.7338410711789622</v>
      </c>
      <c r="E22" s="185" t="s">
        <v>819</v>
      </c>
      <c r="F22" s="200">
        <v>5.5230218341581541</v>
      </c>
      <c r="G22" s="135"/>
    </row>
    <row r="23" spans="1:7" x14ac:dyDescent="0.25">
      <c r="A23" s="54" t="s">
        <v>1</v>
      </c>
      <c r="B23" s="199">
        <v>62.124182101791895</v>
      </c>
      <c r="C23" s="185" t="s">
        <v>819</v>
      </c>
      <c r="D23" s="199">
        <v>65.367726688922374</v>
      </c>
      <c r="E23" s="185" t="s">
        <v>819</v>
      </c>
      <c r="F23" s="200">
        <v>49.517687290531605</v>
      </c>
      <c r="G23" s="135"/>
    </row>
    <row r="24" spans="1:7" x14ac:dyDescent="0.25">
      <c r="A24" s="54" t="s">
        <v>17</v>
      </c>
      <c r="B24" s="199">
        <v>2.1969202430491666</v>
      </c>
      <c r="C24" s="185" t="s">
        <v>3</v>
      </c>
      <c r="D24" s="199">
        <v>1.7711452071693401</v>
      </c>
      <c r="E24" s="185" t="s">
        <v>3</v>
      </c>
      <c r="F24" s="200">
        <v>1.7323422011505436</v>
      </c>
      <c r="G24" s="135"/>
    </row>
    <row r="25" spans="1:7" x14ac:dyDescent="0.25">
      <c r="A25" s="54" t="s">
        <v>2</v>
      </c>
      <c r="B25" s="199">
        <v>7.0791359342009486</v>
      </c>
      <c r="C25" s="185" t="s">
        <v>3</v>
      </c>
      <c r="D25" s="199">
        <v>7.5229223541688341</v>
      </c>
      <c r="E25" s="185" t="s">
        <v>819</v>
      </c>
      <c r="F25" s="200">
        <v>7.1985790491545254</v>
      </c>
      <c r="G25" s="135"/>
    </row>
    <row r="26" spans="1:7" x14ac:dyDescent="0.25">
      <c r="A26" s="54" t="s">
        <v>4</v>
      </c>
      <c r="B26" s="199">
        <v>22.206414620185811</v>
      </c>
      <c r="C26" s="185" t="s">
        <v>3</v>
      </c>
      <c r="D26" s="199">
        <v>22.898614928231165</v>
      </c>
      <c r="E26" s="185" t="s">
        <v>3</v>
      </c>
      <c r="F26" s="200">
        <v>21.726124332187663</v>
      </c>
      <c r="G26" s="135"/>
    </row>
    <row r="27" spans="1:7" x14ac:dyDescent="0.25">
      <c r="A27" s="9" t="s">
        <v>516</v>
      </c>
      <c r="B27" s="199">
        <v>83.556657572999015</v>
      </c>
      <c r="C27" s="185" t="s">
        <v>819</v>
      </c>
      <c r="D27" s="199">
        <v>74.917528684648076</v>
      </c>
      <c r="E27" s="185" t="s">
        <v>819</v>
      </c>
      <c r="F27" s="200">
        <v>74.906905568769744</v>
      </c>
      <c r="G27" s="135"/>
    </row>
    <row r="28" spans="1:7" x14ac:dyDescent="0.25">
      <c r="A28" s="54" t="s">
        <v>836</v>
      </c>
      <c r="B28" s="194">
        <v>0.94097867614446973</v>
      </c>
      <c r="C28" s="185" t="s">
        <v>819</v>
      </c>
      <c r="D28" s="194">
        <v>0.9150833918751029</v>
      </c>
      <c r="E28" s="185" t="s">
        <v>819</v>
      </c>
      <c r="F28" s="203">
        <v>0.89881890313488122</v>
      </c>
      <c r="G28" s="128"/>
    </row>
    <row r="29" spans="1:7" x14ac:dyDescent="0.25">
      <c r="A29" s="54" t="s">
        <v>837</v>
      </c>
      <c r="B29" s="194">
        <v>5.9021323855530265E-2</v>
      </c>
      <c r="C29" s="185" t="s">
        <v>819</v>
      </c>
      <c r="D29" s="194">
        <v>8.4916608124897125E-2</v>
      </c>
      <c r="E29" s="185" t="s">
        <v>819</v>
      </c>
      <c r="F29" s="203">
        <v>0.10118109686511881</v>
      </c>
      <c r="G29" s="128"/>
    </row>
    <row r="30" spans="1:7" x14ac:dyDescent="0.25">
      <c r="A30" s="9" t="s">
        <v>517</v>
      </c>
      <c r="B30" s="201">
        <v>83.556657572999001</v>
      </c>
      <c r="C30" s="185" t="s">
        <v>819</v>
      </c>
      <c r="D30" s="201">
        <v>74.917528684648076</v>
      </c>
      <c r="E30" s="185" t="s">
        <v>819</v>
      </c>
      <c r="F30" s="202">
        <v>74.906905568769744</v>
      </c>
      <c r="G30" s="128"/>
    </row>
    <row r="31" spans="1:7" x14ac:dyDescent="0.25">
      <c r="A31" s="54" t="s">
        <v>21</v>
      </c>
      <c r="B31" s="198">
        <v>0</v>
      </c>
      <c r="C31" s="185" t="s">
        <v>3</v>
      </c>
      <c r="D31" s="198">
        <v>0</v>
      </c>
      <c r="E31" s="185" t="s">
        <v>3</v>
      </c>
      <c r="F31" s="198">
        <v>0</v>
      </c>
      <c r="G31" s="135"/>
    </row>
    <row r="32" spans="1:7" x14ac:dyDescent="0.25">
      <c r="A32" s="54" t="s">
        <v>0</v>
      </c>
      <c r="B32" s="199">
        <v>5.8987897974921522</v>
      </c>
      <c r="C32" s="185" t="s">
        <v>3</v>
      </c>
      <c r="D32" s="199">
        <v>5.6613469442403606</v>
      </c>
      <c r="E32" s="185" t="s">
        <v>3</v>
      </c>
      <c r="F32" s="199">
        <v>5.6140585911323972</v>
      </c>
      <c r="G32" s="135"/>
    </row>
    <row r="33" spans="1:7" x14ac:dyDescent="0.25">
      <c r="A33" s="54" t="s">
        <v>22</v>
      </c>
      <c r="B33" s="199">
        <v>12.025086788534994</v>
      </c>
      <c r="C33" s="185" t="s">
        <v>819</v>
      </c>
      <c r="D33" s="199">
        <v>11.039549749902275</v>
      </c>
      <c r="E33" s="185" t="s">
        <v>819</v>
      </c>
      <c r="F33" s="199">
        <v>10.763077980128317</v>
      </c>
      <c r="G33" s="135"/>
    </row>
    <row r="34" spans="1:7" x14ac:dyDescent="0.25">
      <c r="A34" s="54" t="s">
        <v>27</v>
      </c>
      <c r="B34" s="199">
        <v>23.987717370607363</v>
      </c>
      <c r="C34" s="185" t="s">
        <v>3</v>
      </c>
      <c r="D34" s="199">
        <v>18.654266517479993</v>
      </c>
      <c r="E34" s="185" t="s">
        <v>3</v>
      </c>
      <c r="F34" s="199">
        <v>18.674357928767993</v>
      </c>
      <c r="G34" s="135"/>
    </row>
    <row r="35" spans="1:7" x14ac:dyDescent="0.25">
      <c r="A35" s="54" t="s">
        <v>29</v>
      </c>
      <c r="B35" s="199">
        <v>4.8658528898983944</v>
      </c>
      <c r="C35" s="185" t="s">
        <v>3</v>
      </c>
      <c r="D35" s="199">
        <v>4.9754928513550398</v>
      </c>
      <c r="E35" s="185" t="s">
        <v>3</v>
      </c>
      <c r="F35" s="199">
        <v>4.513534240428541</v>
      </c>
      <c r="G35" s="135"/>
    </row>
    <row r="36" spans="1:7" x14ac:dyDescent="0.25">
      <c r="A36" s="54" t="s">
        <v>12</v>
      </c>
      <c r="B36" s="204">
        <v>9.2490325200000001E-2</v>
      </c>
      <c r="C36" s="185" t="s">
        <v>3</v>
      </c>
      <c r="D36" s="204">
        <v>0.50418683279999987</v>
      </c>
      <c r="E36" s="185" t="s">
        <v>3</v>
      </c>
      <c r="F36" s="204">
        <v>0.53983338840000006</v>
      </c>
      <c r="G36" s="135"/>
    </row>
    <row r="37" spans="1:7" x14ac:dyDescent="0.25">
      <c r="A37" s="54" t="s">
        <v>34</v>
      </c>
      <c r="B37" s="199">
        <v>36.686720401266101</v>
      </c>
      <c r="C37" s="185" t="s">
        <v>3</v>
      </c>
      <c r="D37" s="199">
        <v>34.082685788870407</v>
      </c>
      <c r="E37" s="185" t="s">
        <v>819</v>
      </c>
      <c r="F37" s="199">
        <v>34.802043439912495</v>
      </c>
      <c r="G37" s="135"/>
    </row>
    <row r="38" spans="1:7" x14ac:dyDescent="0.25">
      <c r="A38" s="10" t="s">
        <v>518</v>
      </c>
      <c r="B38" s="196">
        <v>83.556657572999001</v>
      </c>
      <c r="C38" s="185" t="s">
        <v>819</v>
      </c>
      <c r="D38" s="196">
        <v>74.917528684648076</v>
      </c>
      <c r="E38" s="185" t="s">
        <v>819</v>
      </c>
      <c r="F38" s="197">
        <v>74.906905568769744</v>
      </c>
      <c r="G38" s="128"/>
    </row>
    <row r="39" spans="1:7" x14ac:dyDescent="0.25">
      <c r="A39" s="54" t="s">
        <v>7</v>
      </c>
      <c r="B39" s="199">
        <v>29.351352037842595</v>
      </c>
      <c r="C39" s="185" t="s">
        <v>3</v>
      </c>
      <c r="D39" s="199">
        <v>24.008728244458094</v>
      </c>
      <c r="E39" s="185" t="s">
        <v>3</v>
      </c>
      <c r="F39" s="200">
        <v>23.944931722838572</v>
      </c>
      <c r="G39" s="135"/>
    </row>
    <row r="40" spans="1:7" x14ac:dyDescent="0.25">
      <c r="A40" s="54" t="s">
        <v>13</v>
      </c>
      <c r="B40" s="199">
        <v>16.227178225133223</v>
      </c>
      <c r="C40" s="185" t="s">
        <v>3</v>
      </c>
      <c r="D40" s="199">
        <v>16.062778933128001</v>
      </c>
      <c r="E40" s="185" t="s">
        <v>3</v>
      </c>
      <c r="F40" s="200">
        <v>16.212684837474001</v>
      </c>
      <c r="G40" s="135"/>
    </row>
    <row r="41" spans="1:7" x14ac:dyDescent="0.25">
      <c r="A41" s="54" t="s">
        <v>1</v>
      </c>
      <c r="B41" s="199">
        <v>9.0425366047529252</v>
      </c>
      <c r="C41" s="185" t="s">
        <v>3</v>
      </c>
      <c r="D41" s="199">
        <v>8.2597932743116473</v>
      </c>
      <c r="E41" s="185" t="s">
        <v>3</v>
      </c>
      <c r="F41" s="200">
        <v>7.443952218900705</v>
      </c>
      <c r="G41" s="135"/>
    </row>
    <row r="42" spans="1:7" x14ac:dyDescent="0.25">
      <c r="A42" s="54" t="s">
        <v>17</v>
      </c>
      <c r="B42" s="199">
        <v>12.252373072750421</v>
      </c>
      <c r="C42" s="185" t="s">
        <v>3</v>
      </c>
      <c r="D42" s="199">
        <v>10.481384480528968</v>
      </c>
      <c r="E42" s="185" t="s">
        <v>3</v>
      </c>
      <c r="F42" s="200">
        <v>12.072429786216317</v>
      </c>
      <c r="G42" s="135"/>
    </row>
    <row r="43" spans="1:7" x14ac:dyDescent="0.25">
      <c r="A43" s="54" t="s">
        <v>2</v>
      </c>
      <c r="B43" s="199">
        <v>9.6025892552906367</v>
      </c>
      <c r="C43" s="185" t="s">
        <v>3</v>
      </c>
      <c r="D43" s="199">
        <v>9.561673629647931</v>
      </c>
      <c r="E43" s="185" t="s">
        <v>3</v>
      </c>
      <c r="F43" s="200">
        <v>8.5296215519401564</v>
      </c>
      <c r="G43" s="135"/>
    </row>
    <row r="44" spans="1:7" x14ac:dyDescent="0.25">
      <c r="A44" s="54" t="s">
        <v>4</v>
      </c>
      <c r="B44" s="199">
        <v>7.0806283772291962</v>
      </c>
      <c r="C44" s="185" t="s">
        <v>819</v>
      </c>
      <c r="D44" s="199">
        <v>6.5431701225734322</v>
      </c>
      <c r="E44" s="185" t="s">
        <v>819</v>
      </c>
      <c r="F44" s="200">
        <v>6.7032854513999967</v>
      </c>
      <c r="G44" s="135"/>
    </row>
    <row r="45" spans="1:7" x14ac:dyDescent="0.25">
      <c r="A45" s="10" t="s">
        <v>519</v>
      </c>
      <c r="B45" s="194">
        <v>2.7282693052437794E-2</v>
      </c>
      <c r="C45" s="185" t="s">
        <v>819</v>
      </c>
      <c r="D45" s="194">
        <v>3.4805384463794997E-2</v>
      </c>
      <c r="E45" s="185" t="s">
        <v>819</v>
      </c>
      <c r="F45" s="203">
        <v>4.3193086929402005E-2</v>
      </c>
      <c r="G45" s="128"/>
    </row>
    <row r="46" spans="1:7" x14ac:dyDescent="0.25">
      <c r="A46" s="10" t="s">
        <v>520</v>
      </c>
      <c r="B46" s="194">
        <v>5.9021323855530265E-2</v>
      </c>
      <c r="C46" s="185" t="s">
        <v>819</v>
      </c>
      <c r="D46" s="194">
        <v>8.4916608124897125E-2</v>
      </c>
      <c r="E46" s="185" t="s">
        <v>819</v>
      </c>
      <c r="F46" s="203">
        <v>0.10118109686511881</v>
      </c>
      <c r="G46" s="128"/>
    </row>
    <row r="47" spans="1:7" x14ac:dyDescent="0.25">
      <c r="A47" s="10" t="s">
        <v>854</v>
      </c>
      <c r="B47" s="199">
        <v>195.51956534126165</v>
      </c>
      <c r="C47" s="185" t="s">
        <v>819</v>
      </c>
      <c r="D47" s="199">
        <v>204.37976866015342</v>
      </c>
      <c r="E47" s="185" t="s">
        <v>819</v>
      </c>
      <c r="F47" s="200">
        <v>188.90871834239854</v>
      </c>
      <c r="G47" s="128"/>
    </row>
    <row r="49" spans="1:7" ht="16.5" x14ac:dyDescent="0.25">
      <c r="A49" s="554" t="s">
        <v>830</v>
      </c>
      <c r="B49" s="554"/>
      <c r="C49" s="554"/>
      <c r="D49" s="554"/>
      <c r="E49" s="554"/>
      <c r="F49" s="554"/>
      <c r="G49" s="554"/>
    </row>
    <row r="50" spans="1:7" x14ac:dyDescent="0.25">
      <c r="A50" s="288" t="s">
        <v>161</v>
      </c>
      <c r="B50" s="552">
        <v>2022</v>
      </c>
      <c r="C50" s="552"/>
      <c r="D50" s="552">
        <v>2023</v>
      </c>
      <c r="E50" s="552"/>
      <c r="F50" s="552">
        <v>2024</v>
      </c>
      <c r="G50" s="553"/>
    </row>
    <row r="51" spans="1:7" x14ac:dyDescent="0.25">
      <c r="A51" s="129" t="s">
        <v>525</v>
      </c>
      <c r="B51" s="205">
        <v>39.367000277480223</v>
      </c>
      <c r="C51" s="206" t="s">
        <v>819</v>
      </c>
      <c r="D51" s="205">
        <v>40.278714341376428</v>
      </c>
      <c r="E51" s="206" t="s">
        <v>819</v>
      </c>
      <c r="F51" s="555">
        <v>35.475757306668726</v>
      </c>
      <c r="G51" s="556"/>
    </row>
    <row r="52" spans="1:7" x14ac:dyDescent="0.25">
      <c r="A52" s="129" t="s">
        <v>526</v>
      </c>
      <c r="B52" s="205">
        <v>33.461255721862194</v>
      </c>
      <c r="C52" s="206" t="s">
        <v>3</v>
      </c>
      <c r="D52" s="205">
        <v>30.282836726723879</v>
      </c>
      <c r="E52" s="206" t="s">
        <v>3</v>
      </c>
      <c r="F52" s="555">
        <v>31.111067852769196</v>
      </c>
      <c r="G52" s="556"/>
    </row>
    <row r="53" spans="1:7" x14ac:dyDescent="0.25">
      <c r="A53" s="129" t="s">
        <v>527</v>
      </c>
      <c r="B53" s="205">
        <v>34.130622138708944</v>
      </c>
      <c r="C53" s="206" t="s">
        <v>819</v>
      </c>
      <c r="D53" s="205">
        <v>33.965291095923369</v>
      </c>
      <c r="E53" s="206" t="s">
        <v>819</v>
      </c>
      <c r="F53" s="555">
        <v>34.95733280339887</v>
      </c>
      <c r="G53" s="556"/>
    </row>
    <row r="54" spans="1:7" x14ac:dyDescent="0.25">
      <c r="A54" s="10" t="s">
        <v>528</v>
      </c>
      <c r="B54" s="248">
        <v>0</v>
      </c>
      <c r="C54" s="206" t="s">
        <v>3</v>
      </c>
      <c r="D54" s="248">
        <v>86.817623586883911</v>
      </c>
      <c r="E54" s="206" t="s">
        <v>3</v>
      </c>
      <c r="F54" s="555">
        <v>82.379909431955127</v>
      </c>
      <c r="G54" s="556"/>
    </row>
    <row r="56" spans="1:7" ht="40.5" customHeight="1" x14ac:dyDescent="0.25">
      <c r="A56" s="545" t="s">
        <v>1011</v>
      </c>
      <c r="B56" s="545"/>
      <c r="C56" s="545"/>
      <c r="D56" s="545"/>
      <c r="E56" s="545"/>
      <c r="F56" s="545"/>
      <c r="G56" s="545"/>
    </row>
    <row r="57" spans="1:7" ht="30.75" customHeight="1" x14ac:dyDescent="0.25">
      <c r="A57" s="545" t="s">
        <v>1003</v>
      </c>
      <c r="B57" s="545"/>
      <c r="C57" s="545"/>
      <c r="D57" s="545"/>
      <c r="E57" s="545"/>
      <c r="F57" s="545"/>
      <c r="G57" s="545"/>
    </row>
    <row r="58" spans="1:7" ht="39" customHeight="1" x14ac:dyDescent="0.25">
      <c r="A58" s="545" t="s">
        <v>1004</v>
      </c>
      <c r="B58" s="545"/>
      <c r="C58" s="545"/>
      <c r="D58" s="545"/>
      <c r="E58" s="545"/>
      <c r="F58" s="545"/>
      <c r="G58" s="545"/>
    </row>
    <row r="59" spans="1:7" ht="27.75" customHeight="1" x14ac:dyDescent="0.25">
      <c r="A59" s="545" t="s">
        <v>1005</v>
      </c>
      <c r="B59" s="545"/>
      <c r="C59" s="545"/>
      <c r="D59" s="545"/>
      <c r="E59" s="545"/>
      <c r="F59" s="545"/>
      <c r="G59" s="545"/>
    </row>
    <row r="60" spans="1:7" x14ac:dyDescent="0.25">
      <c r="A60" s="545" t="s">
        <v>1006</v>
      </c>
      <c r="B60" s="545"/>
      <c r="C60" s="545"/>
      <c r="D60" s="545"/>
      <c r="E60" s="545"/>
      <c r="F60" s="545"/>
      <c r="G60" s="545"/>
    </row>
    <row r="61" spans="1:7" x14ac:dyDescent="0.25">
      <c r="A61" s="545" t="s">
        <v>1007</v>
      </c>
      <c r="B61" s="545"/>
      <c r="C61" s="545"/>
      <c r="D61" s="545"/>
      <c r="E61" s="545"/>
      <c r="F61" s="545"/>
      <c r="G61" s="545"/>
    </row>
    <row r="62" spans="1:7" x14ac:dyDescent="0.25">
      <c r="A62" s="545" t="s">
        <v>1008</v>
      </c>
      <c r="B62" s="545"/>
      <c r="C62" s="545"/>
      <c r="D62" s="545"/>
      <c r="E62" s="545"/>
      <c r="F62" s="545"/>
      <c r="G62" s="545"/>
    </row>
    <row r="63" spans="1:7" ht="27.75" customHeight="1" x14ac:dyDescent="0.25">
      <c r="A63" s="545" t="s">
        <v>1009</v>
      </c>
      <c r="B63" s="545"/>
      <c r="C63" s="545"/>
      <c r="D63" s="545"/>
      <c r="E63" s="545"/>
      <c r="F63" s="545"/>
      <c r="G63" s="545"/>
    </row>
  </sheetData>
  <mergeCells count="20">
    <mergeCell ref="A62:G62"/>
    <mergeCell ref="A63:G63"/>
    <mergeCell ref="A57:G57"/>
    <mergeCell ref="A58:G58"/>
    <mergeCell ref="A59:G59"/>
    <mergeCell ref="A60:G60"/>
    <mergeCell ref="A61:G61"/>
    <mergeCell ref="A4:G4"/>
    <mergeCell ref="A56:G56"/>
    <mergeCell ref="F5:G5"/>
    <mergeCell ref="B5:C5"/>
    <mergeCell ref="D5:E5"/>
    <mergeCell ref="B50:C50"/>
    <mergeCell ref="D50:E50"/>
    <mergeCell ref="F50:G50"/>
    <mergeCell ref="A49:G49"/>
    <mergeCell ref="F51:G51"/>
    <mergeCell ref="F52:G52"/>
    <mergeCell ref="F53:G53"/>
    <mergeCell ref="F54:G54"/>
  </mergeCells>
  <printOptions horizontalCentered="1"/>
  <pageMargins left="0.23622047244094491" right="0.23622047244094491" top="0.74803149606299213" bottom="0.74803149606299213" header="0.31496062992125984" footer="0.31496062992125984"/>
  <pageSetup paperSize="9" fitToHeight="4" orientation="portrait" r:id="rId1"/>
  <headerFooter>
    <oddHeader>&amp;L&amp;G</oddHeader>
    <oddFooter>&amp;C&amp;P of &amp;N</oddFooter>
  </headerFooter>
  <rowBreaks count="1" manualBreakCount="1">
    <brk id="47" max="6"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C7D68-3619-41A2-8187-CBF5E48285FC}">
  <sheetPr>
    <tabColor theme="5"/>
  </sheetPr>
  <dimension ref="A1:L75"/>
  <sheetViews>
    <sheetView showGridLines="0" zoomScaleNormal="100" workbookViewId="0">
      <pane ySplit="3" topLeftCell="A4" activePane="bottomLeft" state="frozen"/>
      <selection activeCell="A63" sqref="A63"/>
      <selection pane="bottomLeft" activeCell="N9" sqref="N9"/>
    </sheetView>
  </sheetViews>
  <sheetFormatPr defaultColWidth="9.140625" defaultRowHeight="15" x14ac:dyDescent="0.25"/>
  <cols>
    <col min="1" max="1" width="11.5703125" customWidth="1"/>
    <col min="2" max="2" width="27" customWidth="1"/>
    <col min="3" max="3" width="24.85546875" customWidth="1"/>
    <col min="4" max="5" width="12.85546875" customWidth="1"/>
    <col min="6" max="6" width="10.140625" customWidth="1"/>
    <col min="7" max="7" width="2.5703125" customWidth="1"/>
    <col min="8" max="8" width="10.140625" customWidth="1"/>
    <col min="9" max="9" width="2.5703125" customWidth="1"/>
    <col min="10" max="10" width="12" customWidth="1"/>
    <col min="11" max="11" width="2.5703125" customWidth="1"/>
    <col min="12" max="12" width="14.5703125" customWidth="1"/>
    <col min="14" max="14" width="23.140625" customWidth="1"/>
    <col min="16" max="16" width="14.5703125" customWidth="1"/>
    <col min="17" max="18" width="26.5703125" customWidth="1"/>
  </cols>
  <sheetData>
    <row r="1" spans="1:9" ht="18.75" x14ac:dyDescent="0.25">
      <c r="A1" s="24" t="s">
        <v>324</v>
      </c>
      <c r="B1" s="32"/>
      <c r="C1" s="32"/>
      <c r="D1" s="32"/>
      <c r="E1" s="32"/>
      <c r="F1" s="32"/>
      <c r="G1" s="18"/>
      <c r="H1" s="32"/>
      <c r="I1" s="32"/>
    </row>
    <row r="2" spans="1:9" x14ac:dyDescent="0.25">
      <c r="A2" s="33" t="s">
        <v>991</v>
      </c>
      <c r="B2" s="32"/>
      <c r="C2" s="32"/>
      <c r="D2" s="32"/>
      <c r="E2" s="32"/>
      <c r="F2" s="32"/>
      <c r="G2" s="18"/>
      <c r="H2" s="32"/>
      <c r="I2" s="32"/>
    </row>
    <row r="3" spans="1:9" x14ac:dyDescent="0.25">
      <c r="A3" s="32"/>
      <c r="B3" s="33"/>
      <c r="C3" s="32"/>
      <c r="D3" s="32"/>
      <c r="E3" s="32"/>
      <c r="F3" s="32"/>
      <c r="G3" s="18"/>
      <c r="H3" s="32"/>
      <c r="I3" s="32"/>
    </row>
    <row r="4" spans="1:9" ht="15.75" x14ac:dyDescent="0.25">
      <c r="A4" s="572" t="s">
        <v>329</v>
      </c>
      <c r="B4" s="573"/>
      <c r="C4" s="573"/>
      <c r="D4" s="573"/>
      <c r="E4" s="573"/>
      <c r="F4" s="573"/>
      <c r="G4" s="573"/>
      <c r="H4" s="573"/>
      <c r="I4" s="574"/>
    </row>
    <row r="5" spans="1:9" x14ac:dyDescent="0.25">
      <c r="A5" s="286" t="s">
        <v>161</v>
      </c>
      <c r="B5" s="287" t="s">
        <v>162</v>
      </c>
      <c r="C5" s="287" t="s">
        <v>163</v>
      </c>
      <c r="D5" s="287">
        <v>2021</v>
      </c>
      <c r="E5" s="287">
        <v>2022</v>
      </c>
      <c r="F5" s="537">
        <v>2023</v>
      </c>
      <c r="G5" s="538"/>
      <c r="H5" s="537">
        <v>2024</v>
      </c>
      <c r="I5" s="571"/>
    </row>
    <row r="6" spans="1:9" ht="16.5" x14ac:dyDescent="0.25">
      <c r="A6" s="514" t="s">
        <v>164</v>
      </c>
      <c r="B6" s="560" t="s">
        <v>165</v>
      </c>
      <c r="C6" s="65" t="s">
        <v>166</v>
      </c>
      <c r="D6" s="167">
        <v>376058.1270408</v>
      </c>
      <c r="E6" s="167">
        <v>482723.93958171288</v>
      </c>
      <c r="F6" s="591">
        <v>375330.525650069</v>
      </c>
      <c r="G6" s="592"/>
      <c r="H6" s="165">
        <v>333464.48771483649</v>
      </c>
      <c r="I6" s="168"/>
    </row>
    <row r="7" spans="1:9" ht="16.5" x14ac:dyDescent="0.25">
      <c r="A7" s="514"/>
      <c r="B7" s="560"/>
      <c r="C7" s="65" t="s">
        <v>167</v>
      </c>
      <c r="D7" s="167">
        <v>356099.82048191776</v>
      </c>
      <c r="E7" s="167">
        <v>355782.59466439998</v>
      </c>
      <c r="F7" s="591">
        <v>339714.04565463413</v>
      </c>
      <c r="G7" s="592"/>
      <c r="H7" s="165">
        <v>275082.38833626348</v>
      </c>
      <c r="I7" s="168"/>
    </row>
    <row r="8" spans="1:9" ht="16.5" x14ac:dyDescent="0.25">
      <c r="A8" s="514"/>
      <c r="B8" s="560"/>
      <c r="C8" s="65" t="s">
        <v>168</v>
      </c>
      <c r="D8" s="167">
        <v>176623.734</v>
      </c>
      <c r="E8" s="167">
        <v>165998.03599999999</v>
      </c>
      <c r="F8" s="591">
        <v>184972.50342000002</v>
      </c>
      <c r="G8" s="592"/>
      <c r="H8" s="165">
        <v>145766.71162000002</v>
      </c>
      <c r="I8" s="168"/>
    </row>
    <row r="9" spans="1:9" ht="16.5" x14ac:dyDescent="0.25">
      <c r="A9" s="514"/>
      <c r="B9" s="560"/>
      <c r="C9" s="65" t="s">
        <v>169</v>
      </c>
      <c r="D9" s="167">
        <v>82778.934126200009</v>
      </c>
      <c r="E9" s="167">
        <v>75546.166349999985</v>
      </c>
      <c r="F9" s="591">
        <v>80918.21012288607</v>
      </c>
      <c r="G9" s="592"/>
      <c r="H9" s="165">
        <v>91326.005286870044</v>
      </c>
      <c r="I9" s="168"/>
    </row>
    <row r="10" spans="1:9" x14ac:dyDescent="0.25">
      <c r="A10" s="514"/>
      <c r="B10" s="560"/>
      <c r="C10" s="25" t="s">
        <v>170</v>
      </c>
      <c r="D10" s="169">
        <v>991560.61564891774</v>
      </c>
      <c r="E10" s="169">
        <v>1080050.7365961128</v>
      </c>
      <c r="F10" s="591">
        <v>980935.28484758921</v>
      </c>
      <c r="G10" s="592"/>
      <c r="H10" s="166">
        <v>845639.59295796999</v>
      </c>
      <c r="I10" s="170" t="s">
        <v>52</v>
      </c>
    </row>
    <row r="11" spans="1:9" ht="30" x14ac:dyDescent="0.25">
      <c r="A11" s="514"/>
      <c r="B11" s="64" t="s">
        <v>1041</v>
      </c>
      <c r="C11" s="26" t="s">
        <v>1040</v>
      </c>
      <c r="D11" s="171" t="s">
        <v>171</v>
      </c>
      <c r="E11" s="171">
        <v>24784.024773287372</v>
      </c>
      <c r="F11" s="581">
        <v>19226.931604000001</v>
      </c>
      <c r="G11" s="582"/>
      <c r="H11" s="166">
        <v>17945.613346000002</v>
      </c>
      <c r="I11" s="170"/>
    </row>
    <row r="12" spans="1:9" x14ac:dyDescent="0.25">
      <c r="A12" s="514"/>
      <c r="B12" s="564" t="s">
        <v>1047</v>
      </c>
      <c r="C12" s="565"/>
      <c r="D12" s="29">
        <v>991560.61564891774</v>
      </c>
      <c r="E12" s="29">
        <v>1104834.7613694002</v>
      </c>
      <c r="F12" s="566">
        <v>1000162.2164515893</v>
      </c>
      <c r="G12" s="567"/>
      <c r="H12" s="30">
        <v>863585.20630396996</v>
      </c>
      <c r="I12" s="63"/>
    </row>
    <row r="13" spans="1:9" ht="16.5" x14ac:dyDescent="0.25">
      <c r="A13" s="514" t="s">
        <v>172</v>
      </c>
      <c r="B13" s="560" t="s">
        <v>173</v>
      </c>
      <c r="C13" s="65" t="s">
        <v>166</v>
      </c>
      <c r="D13" s="167">
        <v>400132.45741814008</v>
      </c>
      <c r="E13" s="167">
        <v>423442.00879357546</v>
      </c>
      <c r="F13" s="591">
        <v>358272.43794386007</v>
      </c>
      <c r="G13" s="592"/>
      <c r="H13" s="165">
        <v>244021.78115329999</v>
      </c>
      <c r="I13" s="168"/>
    </row>
    <row r="14" spans="1:9" ht="16.5" x14ac:dyDescent="0.25">
      <c r="A14" s="514"/>
      <c r="B14" s="560"/>
      <c r="C14" s="65" t="s">
        <v>174</v>
      </c>
      <c r="D14" s="167">
        <v>5157.7612200000003</v>
      </c>
      <c r="E14" s="167">
        <v>3620.0560499999997</v>
      </c>
      <c r="F14" s="591">
        <v>3661.4209599999999</v>
      </c>
      <c r="G14" s="592"/>
      <c r="H14" s="165">
        <v>4931.1852600000002</v>
      </c>
      <c r="I14" s="168"/>
    </row>
    <row r="15" spans="1:9" ht="16.5" x14ac:dyDescent="0.25">
      <c r="A15" s="514"/>
      <c r="B15" s="560"/>
      <c r="C15" s="65" t="s">
        <v>175</v>
      </c>
      <c r="D15" s="167">
        <v>181040.30043</v>
      </c>
      <c r="E15" s="167">
        <v>169026.503</v>
      </c>
      <c r="F15" s="591">
        <v>188318.61028999998</v>
      </c>
      <c r="G15" s="592"/>
      <c r="H15" s="165">
        <v>150209.79987000002</v>
      </c>
      <c r="I15" s="168"/>
    </row>
    <row r="16" spans="1:9" ht="16.5" x14ac:dyDescent="0.25">
      <c r="A16" s="514"/>
      <c r="B16" s="560"/>
      <c r="C16" s="65" t="s">
        <v>176</v>
      </c>
      <c r="D16" s="167">
        <v>34469.418469600001</v>
      </c>
      <c r="E16" s="167">
        <v>40959.406060900001</v>
      </c>
      <c r="F16" s="591">
        <v>32630.929550699999</v>
      </c>
      <c r="G16" s="592"/>
      <c r="H16" s="165">
        <v>27217.739850700003</v>
      </c>
      <c r="I16" s="168"/>
    </row>
    <row r="17" spans="1:12" x14ac:dyDescent="0.25">
      <c r="A17" s="514"/>
      <c r="B17" s="560"/>
      <c r="C17" s="169" t="s">
        <v>170</v>
      </c>
      <c r="D17" s="169">
        <v>620799.9375377401</v>
      </c>
      <c r="E17" s="169">
        <v>637047.97390447545</v>
      </c>
      <c r="F17" s="581">
        <v>582883.39874456008</v>
      </c>
      <c r="G17" s="582"/>
      <c r="H17" s="166">
        <v>426380.50613400002</v>
      </c>
      <c r="I17" s="170" t="s">
        <v>52</v>
      </c>
    </row>
    <row r="18" spans="1:12" ht="30" x14ac:dyDescent="0.25">
      <c r="A18" s="514"/>
      <c r="B18" s="68" t="s">
        <v>1043</v>
      </c>
      <c r="C18" s="26" t="s">
        <v>1042</v>
      </c>
      <c r="D18" s="171" t="s">
        <v>171</v>
      </c>
      <c r="E18" s="171">
        <v>24117.76477328737</v>
      </c>
      <c r="F18" s="581">
        <v>17891.121604000004</v>
      </c>
      <c r="G18" s="582"/>
      <c r="H18" s="166">
        <v>16351.773346</v>
      </c>
      <c r="I18" s="170"/>
    </row>
    <row r="19" spans="1:12" x14ac:dyDescent="0.25">
      <c r="A19" s="514"/>
      <c r="B19" s="564" t="s">
        <v>177</v>
      </c>
      <c r="C19" s="565"/>
      <c r="D19" s="29">
        <v>620799.9375377401</v>
      </c>
      <c r="E19" s="29">
        <v>661165.7386777628</v>
      </c>
      <c r="F19" s="566">
        <v>600774.52034856007</v>
      </c>
      <c r="G19" s="567"/>
      <c r="H19" s="30">
        <v>442732.27948000003</v>
      </c>
      <c r="I19" s="63"/>
    </row>
    <row r="20" spans="1:12" x14ac:dyDescent="0.25">
      <c r="A20" s="514" t="s">
        <v>178</v>
      </c>
      <c r="B20" s="568" t="s">
        <v>1045</v>
      </c>
      <c r="C20" s="65" t="s">
        <v>179</v>
      </c>
      <c r="D20" s="167">
        <v>311149.36105257762</v>
      </c>
      <c r="E20" s="167">
        <v>433817.14739866543</v>
      </c>
      <c r="F20" s="591">
        <v>443365.08340272913</v>
      </c>
      <c r="G20" s="592"/>
      <c r="H20" s="165">
        <v>362514.91137710755</v>
      </c>
      <c r="I20" s="168"/>
    </row>
    <row r="21" spans="1:12" ht="16.5" x14ac:dyDescent="0.25">
      <c r="A21" s="514"/>
      <c r="B21" s="569"/>
      <c r="C21" s="65" t="s">
        <v>180</v>
      </c>
      <c r="D21" s="167">
        <v>45775.942446600005</v>
      </c>
      <c r="E21" s="167">
        <v>44529.109884389996</v>
      </c>
      <c r="F21" s="591">
        <v>48689.625127882005</v>
      </c>
      <c r="G21" s="592"/>
      <c r="H21" s="165">
        <v>43787.831914962437</v>
      </c>
      <c r="I21" s="168"/>
    </row>
    <row r="22" spans="1:12" x14ac:dyDescent="0.25">
      <c r="A22" s="514"/>
      <c r="B22" s="570"/>
      <c r="C22" s="249" t="s">
        <v>170</v>
      </c>
      <c r="D22" s="169">
        <v>356925.30349917762</v>
      </c>
      <c r="E22" s="169">
        <v>478346.25728305546</v>
      </c>
      <c r="F22" s="581">
        <v>492054.70853061113</v>
      </c>
      <c r="G22" s="582"/>
      <c r="H22" s="166">
        <v>406302.74329206999</v>
      </c>
      <c r="I22" s="170"/>
    </row>
    <row r="23" spans="1:12" ht="30" x14ac:dyDescent="0.25">
      <c r="A23" s="514"/>
      <c r="B23" s="26" t="s">
        <v>1044</v>
      </c>
      <c r="C23" s="49" t="s">
        <v>1044</v>
      </c>
      <c r="D23" s="172" t="s">
        <v>171</v>
      </c>
      <c r="E23" s="167">
        <v>666.26</v>
      </c>
      <c r="F23" s="591">
        <v>1335.81</v>
      </c>
      <c r="G23" s="592"/>
      <c r="H23" s="165">
        <v>1593.84</v>
      </c>
      <c r="I23" s="168"/>
    </row>
    <row r="24" spans="1:12" x14ac:dyDescent="0.25">
      <c r="A24" s="514"/>
      <c r="B24" s="564" t="s">
        <v>1046</v>
      </c>
      <c r="C24" s="565"/>
      <c r="D24" s="29">
        <v>356925.30349917762</v>
      </c>
      <c r="E24" s="29">
        <v>479012.51728305547</v>
      </c>
      <c r="F24" s="566">
        <v>493390.51853061112</v>
      </c>
      <c r="G24" s="567"/>
      <c r="H24" s="30">
        <v>407896.58329207002</v>
      </c>
      <c r="I24" s="63"/>
    </row>
    <row r="25" spans="1:12" x14ac:dyDescent="0.25">
      <c r="A25" s="514"/>
      <c r="B25" s="560" t="s">
        <v>181</v>
      </c>
      <c r="C25" s="17" t="s">
        <v>182</v>
      </c>
      <c r="D25" s="167">
        <v>595786.37221300858</v>
      </c>
      <c r="E25" s="167">
        <v>592259.48774117744</v>
      </c>
      <c r="F25" s="591">
        <v>596403.20254540758</v>
      </c>
      <c r="G25" s="592"/>
      <c r="H25" s="165">
        <v>510883.55819126382</v>
      </c>
      <c r="I25" s="168"/>
    </row>
    <row r="26" spans="1:12" x14ac:dyDescent="0.25">
      <c r="A26" s="514"/>
      <c r="B26" s="560"/>
      <c r="C26" s="17" t="s">
        <v>183</v>
      </c>
      <c r="D26" s="167">
        <v>495589.19186896365</v>
      </c>
      <c r="E26" s="167">
        <v>496773.2763397001</v>
      </c>
      <c r="F26" s="591">
        <v>501675.93338305631</v>
      </c>
      <c r="G26" s="592"/>
      <c r="H26" s="165">
        <v>524509.52322107076</v>
      </c>
      <c r="I26" s="168"/>
    </row>
    <row r="27" spans="1:12" ht="16.5" x14ac:dyDescent="0.25">
      <c r="A27" s="514"/>
      <c r="B27" s="560"/>
      <c r="C27" s="17" t="s">
        <v>184</v>
      </c>
      <c r="D27" s="167">
        <v>13835.374612</v>
      </c>
      <c r="E27" s="167">
        <v>-35343.494591417992</v>
      </c>
      <c r="F27" s="591">
        <v>-94002.822427581996</v>
      </c>
      <c r="G27" s="592"/>
      <c r="H27" s="165">
        <v>12956.343531899998</v>
      </c>
      <c r="I27" s="168"/>
    </row>
    <row r="28" spans="1:12" x14ac:dyDescent="0.25">
      <c r="A28" s="32"/>
      <c r="B28" s="33"/>
      <c r="C28" s="32"/>
      <c r="D28" s="32"/>
      <c r="E28" s="32"/>
      <c r="F28" s="32"/>
      <c r="G28" s="18"/>
      <c r="H28" s="32"/>
      <c r="I28" s="32"/>
    </row>
    <row r="29" spans="1:12" ht="15.75" x14ac:dyDescent="0.25">
      <c r="A29" s="572" t="s">
        <v>330</v>
      </c>
      <c r="B29" s="573"/>
      <c r="C29" s="573"/>
      <c r="D29" s="573"/>
      <c r="E29" s="573"/>
      <c r="F29" s="573"/>
      <c r="G29" s="573"/>
      <c r="H29" s="573"/>
      <c r="I29" s="573"/>
      <c r="J29" s="573"/>
      <c r="K29" s="573"/>
      <c r="L29" s="574"/>
    </row>
    <row r="30" spans="1:12" x14ac:dyDescent="0.25">
      <c r="A30" s="575" t="s">
        <v>161</v>
      </c>
      <c r="B30" s="577" t="s">
        <v>162</v>
      </c>
      <c r="C30" s="578" t="s">
        <v>995</v>
      </c>
      <c r="D30" s="583" t="s">
        <v>996</v>
      </c>
      <c r="E30" s="584"/>
      <c r="F30" s="584"/>
      <c r="G30" s="585"/>
      <c r="H30" s="578" t="s">
        <v>1037</v>
      </c>
      <c r="I30" s="578"/>
      <c r="J30" s="578"/>
      <c r="K30" s="578"/>
      <c r="L30" s="580"/>
    </row>
    <row r="31" spans="1:12" x14ac:dyDescent="0.25">
      <c r="A31" s="575"/>
      <c r="B31" s="577"/>
      <c r="C31" s="578"/>
      <c r="D31" s="583" t="s">
        <v>185</v>
      </c>
      <c r="E31" s="584"/>
      <c r="F31" s="584"/>
      <c r="G31" s="585"/>
      <c r="H31" s="593" t="s">
        <v>185</v>
      </c>
      <c r="I31" s="593"/>
      <c r="J31" s="593"/>
      <c r="K31" s="593"/>
      <c r="L31" s="594"/>
    </row>
    <row r="32" spans="1:12" ht="16.5" x14ac:dyDescent="0.25">
      <c r="A32" s="576"/>
      <c r="B32" s="530"/>
      <c r="C32" s="579"/>
      <c r="D32" s="289" t="s">
        <v>1038</v>
      </c>
      <c r="E32" s="289" t="s">
        <v>1039</v>
      </c>
      <c r="F32" s="586" t="s">
        <v>186</v>
      </c>
      <c r="G32" s="587"/>
      <c r="H32" s="586" t="s">
        <v>1038</v>
      </c>
      <c r="I32" s="587"/>
      <c r="J32" s="289" t="s">
        <v>1039</v>
      </c>
      <c r="K32" s="595" t="s">
        <v>186</v>
      </c>
      <c r="L32" s="596"/>
    </row>
    <row r="33" spans="1:12" ht="16.5" x14ac:dyDescent="0.25">
      <c r="A33" s="514" t="s">
        <v>164</v>
      </c>
      <c r="B33" s="568" t="s">
        <v>165</v>
      </c>
      <c r="C33" s="65" t="s">
        <v>166</v>
      </c>
      <c r="D33" s="35">
        <v>224149.31742403645</v>
      </c>
      <c r="E33" s="35">
        <v>109315.17029080002</v>
      </c>
      <c r="F33" s="36">
        <v>333464.48771483649</v>
      </c>
      <c r="G33" s="69"/>
      <c r="H33" s="164">
        <v>7419.9018644200005</v>
      </c>
      <c r="I33" s="20"/>
      <c r="J33" s="161">
        <v>3541.4204900000004</v>
      </c>
      <c r="K33" s="561">
        <v>10961.322354420001</v>
      </c>
      <c r="L33" s="561"/>
    </row>
    <row r="34" spans="1:12" ht="16.5" x14ac:dyDescent="0.25">
      <c r="A34" s="514"/>
      <c r="B34" s="569"/>
      <c r="C34" s="65" t="s">
        <v>167</v>
      </c>
      <c r="D34" s="35">
        <v>125138.17454599999</v>
      </c>
      <c r="E34" s="35">
        <v>149944.21379026346</v>
      </c>
      <c r="F34" s="36">
        <v>275082.38833626348</v>
      </c>
      <c r="G34" s="69"/>
      <c r="H34" s="164">
        <v>9306.4067610000002</v>
      </c>
      <c r="I34" s="20"/>
      <c r="J34" s="161">
        <v>29363.219851599999</v>
      </c>
      <c r="K34" s="561">
        <v>38669.626612599997</v>
      </c>
      <c r="L34" s="561"/>
    </row>
    <row r="35" spans="1:12" ht="16.5" x14ac:dyDescent="0.25">
      <c r="A35" s="514"/>
      <c r="B35" s="569"/>
      <c r="C35" s="65" t="s">
        <v>168</v>
      </c>
      <c r="D35" s="161">
        <v>144168.92961999998</v>
      </c>
      <c r="E35" s="161">
        <v>1597.7819999999999</v>
      </c>
      <c r="F35" s="36">
        <v>145766.71161999999</v>
      </c>
      <c r="G35" s="69"/>
      <c r="H35" s="164">
        <v>0</v>
      </c>
      <c r="I35" s="20"/>
      <c r="J35" s="161">
        <v>0</v>
      </c>
      <c r="K35" s="561">
        <v>0</v>
      </c>
      <c r="L35" s="561"/>
    </row>
    <row r="36" spans="1:12" ht="16.5" x14ac:dyDescent="0.25">
      <c r="A36" s="514"/>
      <c r="B36" s="569"/>
      <c r="C36" s="65" t="s">
        <v>169</v>
      </c>
      <c r="D36" s="161">
        <v>17125.937497800001</v>
      </c>
      <c r="E36" s="161">
        <v>74200.067789070046</v>
      </c>
      <c r="F36" s="36">
        <v>91326.005286870044</v>
      </c>
      <c r="G36" s="69"/>
      <c r="H36" s="164">
        <v>9929.9339799999998</v>
      </c>
      <c r="I36" s="20"/>
      <c r="J36" s="161">
        <v>31568.280999999999</v>
      </c>
      <c r="K36" s="561">
        <v>41498.214979999997</v>
      </c>
      <c r="L36" s="561"/>
    </row>
    <row r="37" spans="1:12" x14ac:dyDescent="0.25">
      <c r="A37" s="514"/>
      <c r="B37" s="569"/>
      <c r="C37" s="254" t="s">
        <v>170</v>
      </c>
      <c r="D37" s="171">
        <v>510582.35908783635</v>
      </c>
      <c r="E37" s="171">
        <v>335057.23387013352</v>
      </c>
      <c r="F37" s="147">
        <v>845639.59295796999</v>
      </c>
      <c r="G37" s="162" t="s">
        <v>52</v>
      </c>
      <c r="H37" s="147">
        <v>26656.242605420004</v>
      </c>
      <c r="I37" s="148"/>
      <c r="J37" s="171">
        <v>64472.921341599998</v>
      </c>
      <c r="K37" s="581">
        <v>91129.163947020003</v>
      </c>
      <c r="L37" s="582"/>
    </row>
    <row r="38" spans="1:12" ht="75" x14ac:dyDescent="0.25">
      <c r="A38" s="514"/>
      <c r="B38" s="570"/>
      <c r="C38" s="183" t="s">
        <v>997</v>
      </c>
      <c r="D38" s="66"/>
      <c r="E38" s="66"/>
      <c r="F38" s="147"/>
      <c r="G38" s="162"/>
      <c r="H38" s="147"/>
      <c r="I38" s="148"/>
      <c r="J38" s="66"/>
      <c r="K38" s="147"/>
      <c r="L38" s="163">
        <v>0.10776359657931639</v>
      </c>
    </row>
    <row r="39" spans="1:12" ht="30" x14ac:dyDescent="0.25">
      <c r="A39" s="514"/>
      <c r="B39" s="64" t="s">
        <v>1041</v>
      </c>
      <c r="C39" s="26" t="s">
        <v>1040</v>
      </c>
      <c r="D39" s="66">
        <v>17945.613346000002</v>
      </c>
      <c r="E39" s="66">
        <v>0</v>
      </c>
      <c r="F39" s="67">
        <v>17945.613346000002</v>
      </c>
      <c r="G39" s="70"/>
      <c r="H39" s="147">
        <v>0</v>
      </c>
      <c r="I39" s="148"/>
      <c r="J39" s="66">
        <v>0</v>
      </c>
      <c r="K39" s="561">
        <v>0</v>
      </c>
      <c r="L39" s="561"/>
    </row>
    <row r="40" spans="1:12" x14ac:dyDescent="0.25">
      <c r="A40" s="514"/>
      <c r="B40" s="564" t="s">
        <v>1047</v>
      </c>
      <c r="C40" s="565"/>
      <c r="D40" s="29">
        <v>528527.97243383632</v>
      </c>
      <c r="E40" s="29">
        <v>335057.23387013352</v>
      </c>
      <c r="F40" s="30">
        <v>863585.20630396996</v>
      </c>
      <c r="G40" s="31"/>
      <c r="H40" s="30">
        <v>26656.242605420004</v>
      </c>
      <c r="I40" s="63"/>
      <c r="J40" s="29">
        <v>64472.921341599998</v>
      </c>
      <c r="K40" s="566">
        <v>91129.163947020003</v>
      </c>
      <c r="L40" s="567">
        <v>0</v>
      </c>
    </row>
    <row r="41" spans="1:12" ht="16.5" x14ac:dyDescent="0.25">
      <c r="A41" s="514" t="s">
        <v>172</v>
      </c>
      <c r="B41" s="560" t="s">
        <v>173</v>
      </c>
      <c r="C41" s="65" t="s">
        <v>166</v>
      </c>
      <c r="D41" s="161">
        <v>216694.36615330001</v>
      </c>
      <c r="E41" s="161">
        <v>27327.415000000001</v>
      </c>
      <c r="F41" s="156">
        <v>244021.78115330002</v>
      </c>
      <c r="G41" s="69"/>
      <c r="H41" s="164">
        <v>3857.5583333</v>
      </c>
      <c r="I41" s="20"/>
      <c r="J41" s="161">
        <v>0</v>
      </c>
      <c r="K41" s="561">
        <v>3857.5583333</v>
      </c>
      <c r="L41" s="561"/>
    </row>
    <row r="42" spans="1:12" ht="16.5" x14ac:dyDescent="0.25">
      <c r="A42" s="514"/>
      <c r="B42" s="560"/>
      <c r="C42" s="65" t="s">
        <v>174</v>
      </c>
      <c r="D42" s="161">
        <v>3234.1852599999997</v>
      </c>
      <c r="E42" s="161">
        <v>1697</v>
      </c>
      <c r="F42" s="156">
        <v>4931.1852600000002</v>
      </c>
      <c r="G42" s="69"/>
      <c r="H42" s="164">
        <v>0</v>
      </c>
      <c r="I42" s="20"/>
      <c r="J42" s="161">
        <v>1470.357</v>
      </c>
      <c r="K42" s="561">
        <v>1470.357</v>
      </c>
      <c r="L42" s="561"/>
    </row>
    <row r="43" spans="1:12" ht="16.5" x14ac:dyDescent="0.25">
      <c r="A43" s="514"/>
      <c r="B43" s="560"/>
      <c r="C43" s="65" t="s">
        <v>175</v>
      </c>
      <c r="D43" s="161">
        <v>135064.98787000001</v>
      </c>
      <c r="E43" s="161">
        <v>15144.812</v>
      </c>
      <c r="F43" s="156">
        <v>150209.79987000002</v>
      </c>
      <c r="G43" s="69"/>
      <c r="H43" s="164">
        <v>1198.7660000000001</v>
      </c>
      <c r="I43" s="20"/>
      <c r="J43" s="161">
        <v>0</v>
      </c>
      <c r="K43" s="561">
        <v>1198.7660000000001</v>
      </c>
      <c r="L43" s="561"/>
    </row>
    <row r="44" spans="1:12" ht="16.5" x14ac:dyDescent="0.25">
      <c r="A44" s="514"/>
      <c r="B44" s="560"/>
      <c r="C44" s="65" t="s">
        <v>176</v>
      </c>
      <c r="D44" s="161">
        <v>12572.4504</v>
      </c>
      <c r="E44" s="161">
        <v>14645.2894507</v>
      </c>
      <c r="F44" s="156">
        <v>27217.7398507</v>
      </c>
      <c r="G44" s="69"/>
      <c r="H44" s="164">
        <v>6376.4544999999998</v>
      </c>
      <c r="I44" s="20"/>
      <c r="J44" s="161">
        <v>11074.978376700001</v>
      </c>
      <c r="K44" s="561">
        <v>17451.432876700001</v>
      </c>
      <c r="L44" s="561"/>
    </row>
    <row r="45" spans="1:12" x14ac:dyDescent="0.25">
      <c r="A45" s="514"/>
      <c r="B45" s="560"/>
      <c r="C45" s="25" t="s">
        <v>170</v>
      </c>
      <c r="D45" s="66">
        <v>367565.98968330002</v>
      </c>
      <c r="E45" s="66">
        <v>58814.516450700001</v>
      </c>
      <c r="F45" s="67">
        <v>426380.50613400002</v>
      </c>
      <c r="G45" s="70" t="s">
        <v>52</v>
      </c>
      <c r="H45" s="147">
        <v>11432.778833299999</v>
      </c>
      <c r="I45" s="148"/>
      <c r="J45" s="66">
        <v>12545.335376700001</v>
      </c>
      <c r="K45" s="562">
        <v>23978.11421</v>
      </c>
      <c r="L45" s="563">
        <v>0</v>
      </c>
    </row>
    <row r="46" spans="1:12" ht="30" x14ac:dyDescent="0.25">
      <c r="A46" s="514"/>
      <c r="B46" s="68" t="s">
        <v>1043</v>
      </c>
      <c r="C46" s="26" t="s">
        <v>1042</v>
      </c>
      <c r="D46" s="66">
        <v>16351.773346</v>
      </c>
      <c r="E46" s="66">
        <v>0</v>
      </c>
      <c r="F46" s="67">
        <v>16351.773346</v>
      </c>
      <c r="G46" s="70"/>
      <c r="H46" s="164">
        <v>0</v>
      </c>
      <c r="I46" s="20"/>
      <c r="J46" s="161">
        <v>0</v>
      </c>
      <c r="K46" s="561">
        <v>0</v>
      </c>
      <c r="L46" s="561"/>
    </row>
    <row r="47" spans="1:12" x14ac:dyDescent="0.25">
      <c r="A47" s="514"/>
      <c r="B47" s="564" t="s">
        <v>177</v>
      </c>
      <c r="C47" s="565"/>
      <c r="D47" s="29">
        <v>383917.76302930003</v>
      </c>
      <c r="E47" s="29">
        <v>58814.516450700001</v>
      </c>
      <c r="F47" s="30">
        <v>442732.27948000003</v>
      </c>
      <c r="G47" s="31"/>
      <c r="H47" s="30">
        <v>11432.778833299999</v>
      </c>
      <c r="I47" s="63"/>
      <c r="J47" s="29">
        <v>12545.335376700001</v>
      </c>
      <c r="K47" s="566">
        <v>23978.11421</v>
      </c>
      <c r="L47" s="567"/>
    </row>
    <row r="48" spans="1:12" x14ac:dyDescent="0.25">
      <c r="A48" s="514" t="s">
        <v>178</v>
      </c>
      <c r="B48" s="568" t="s">
        <v>1045</v>
      </c>
      <c r="C48" s="65" t="s">
        <v>179</v>
      </c>
      <c r="D48" s="71"/>
      <c r="E48" s="71"/>
      <c r="F48" s="156">
        <v>362514.91137710755</v>
      </c>
      <c r="G48" s="69"/>
      <c r="H48" s="72"/>
      <c r="I48" s="73"/>
      <c r="J48" s="74"/>
      <c r="K48" s="561">
        <v>56726.882816626006</v>
      </c>
      <c r="L48" s="561">
        <v>0</v>
      </c>
    </row>
    <row r="49" spans="1:12" ht="16.5" x14ac:dyDescent="0.25">
      <c r="A49" s="514"/>
      <c r="B49" s="569"/>
      <c r="C49" s="65" t="s">
        <v>180</v>
      </c>
      <c r="D49" s="71"/>
      <c r="E49" s="71"/>
      <c r="F49" s="156">
        <v>43787.831914962437</v>
      </c>
      <c r="G49" s="69"/>
      <c r="H49" s="72"/>
      <c r="I49" s="73"/>
      <c r="J49" s="74"/>
      <c r="K49" s="561">
        <v>7060.8432703939998</v>
      </c>
      <c r="L49" s="561"/>
    </row>
    <row r="50" spans="1:12" x14ac:dyDescent="0.25">
      <c r="A50" s="514"/>
      <c r="B50" s="570"/>
      <c r="C50" s="249" t="s">
        <v>170</v>
      </c>
      <c r="D50" s="250"/>
      <c r="E50" s="250"/>
      <c r="F50" s="67">
        <v>406302.74329206999</v>
      </c>
      <c r="G50" s="70"/>
      <c r="H50" s="251"/>
      <c r="I50" s="252"/>
      <c r="J50" s="253"/>
      <c r="K50" s="562">
        <v>63787.726087020004</v>
      </c>
      <c r="L50" s="563"/>
    </row>
    <row r="51" spans="1:12" ht="30" x14ac:dyDescent="0.25">
      <c r="A51" s="514"/>
      <c r="B51" s="26" t="s">
        <v>1044</v>
      </c>
      <c r="C51" s="49" t="s">
        <v>1044</v>
      </c>
      <c r="D51" s="71"/>
      <c r="E51" s="71"/>
      <c r="F51" s="156">
        <v>1593.84</v>
      </c>
      <c r="G51" s="69"/>
      <c r="H51" s="72"/>
      <c r="I51" s="73"/>
      <c r="J51" s="74"/>
      <c r="K51" s="561">
        <v>0</v>
      </c>
      <c r="L51" s="561"/>
    </row>
    <row r="52" spans="1:12" x14ac:dyDescent="0.25">
      <c r="A52" s="514"/>
      <c r="B52" s="564" t="s">
        <v>1046</v>
      </c>
      <c r="C52" s="565"/>
      <c r="D52" s="71"/>
      <c r="E52" s="71"/>
      <c r="F52" s="57">
        <v>407896.58329207002</v>
      </c>
      <c r="G52" s="31"/>
      <c r="H52" s="72"/>
      <c r="I52" s="73"/>
      <c r="J52" s="74"/>
      <c r="K52" s="559">
        <v>63787.726087020004</v>
      </c>
      <c r="L52" s="559">
        <v>0</v>
      </c>
    </row>
    <row r="53" spans="1:12" x14ac:dyDescent="0.25">
      <c r="A53" s="514"/>
      <c r="B53" s="560" t="s">
        <v>181</v>
      </c>
      <c r="C53" s="17" t="s">
        <v>182</v>
      </c>
      <c r="D53" s="71"/>
      <c r="E53" s="71"/>
      <c r="F53" s="156">
        <v>510883.55819126382</v>
      </c>
      <c r="G53" s="69"/>
      <c r="H53" s="72"/>
      <c r="I53" s="73"/>
      <c r="J53" s="71"/>
      <c r="K53" s="561">
        <v>68425.259969600011</v>
      </c>
      <c r="L53" s="561"/>
    </row>
    <row r="54" spans="1:12" x14ac:dyDescent="0.25">
      <c r="A54" s="514"/>
      <c r="B54" s="560"/>
      <c r="C54" s="17" t="s">
        <v>183</v>
      </c>
      <c r="D54" s="71"/>
      <c r="E54" s="71"/>
      <c r="F54" s="156">
        <v>524509.52322107076</v>
      </c>
      <c r="G54" s="69"/>
      <c r="H54" s="72"/>
      <c r="I54" s="73"/>
      <c r="J54" s="71"/>
      <c r="K54" s="561">
        <v>70270.708039999998</v>
      </c>
      <c r="L54" s="561"/>
    </row>
    <row r="55" spans="1:12" ht="16.5" x14ac:dyDescent="0.25">
      <c r="A55" s="514"/>
      <c r="B55" s="560"/>
      <c r="C55" s="17" t="s">
        <v>184</v>
      </c>
      <c r="D55" s="71"/>
      <c r="E55" s="71"/>
      <c r="F55" s="156">
        <v>12956.343531899998</v>
      </c>
      <c r="G55" s="69"/>
      <c r="H55" s="72"/>
      <c r="I55" s="73"/>
      <c r="J55" s="71"/>
      <c r="K55" s="561">
        <v>3363.3236500000003</v>
      </c>
      <c r="L55" s="561"/>
    </row>
    <row r="56" spans="1:12" x14ac:dyDescent="0.25">
      <c r="A56" s="32"/>
      <c r="B56" s="75"/>
      <c r="C56" s="56"/>
      <c r="D56" s="76"/>
      <c r="E56" s="76"/>
      <c r="F56" s="76"/>
      <c r="G56" s="77"/>
      <c r="H56" s="78"/>
      <c r="I56" s="78"/>
      <c r="J56" s="78"/>
      <c r="K56" s="78"/>
      <c r="L56" s="32"/>
    </row>
    <row r="57" spans="1:12" ht="18" x14ac:dyDescent="0.25">
      <c r="A57" s="588" t="s">
        <v>1021</v>
      </c>
      <c r="B57" s="589"/>
      <c r="C57" s="589"/>
      <c r="D57" s="589"/>
      <c r="E57" s="589"/>
      <c r="F57" s="590"/>
      <c r="G57" s="77"/>
      <c r="H57" s="78"/>
      <c r="I57" s="78"/>
      <c r="J57" s="78"/>
      <c r="K57" s="32"/>
      <c r="L57" s="32"/>
    </row>
    <row r="58" spans="1:12" x14ac:dyDescent="0.25">
      <c r="A58" s="558" t="s">
        <v>997</v>
      </c>
      <c r="B58" s="558"/>
      <c r="C58" s="558"/>
      <c r="D58" s="558"/>
      <c r="E58" s="558"/>
      <c r="F58" s="152">
        <v>9.3303920031735751E-2</v>
      </c>
      <c r="G58" s="77"/>
      <c r="H58" s="78"/>
      <c r="I58" s="78"/>
      <c r="J58" s="78"/>
      <c r="K58" s="32"/>
      <c r="L58" s="32"/>
    </row>
    <row r="59" spans="1:12" x14ac:dyDescent="0.25">
      <c r="A59" s="558" t="s">
        <v>998</v>
      </c>
      <c r="B59" s="558"/>
      <c r="C59" s="558"/>
      <c r="D59" s="558"/>
      <c r="E59" s="558"/>
      <c r="F59" s="153">
        <v>9.9104037789959673E-2</v>
      </c>
      <c r="G59" s="77"/>
      <c r="H59" s="78"/>
      <c r="I59" s="78"/>
      <c r="J59" s="78"/>
      <c r="K59" s="32"/>
      <c r="L59" s="32"/>
    </row>
    <row r="60" spans="1:12" x14ac:dyDescent="0.25">
      <c r="A60" s="32"/>
      <c r="B60" s="32"/>
      <c r="C60" s="78"/>
      <c r="D60" s="78"/>
      <c r="E60" s="78"/>
      <c r="F60" s="78"/>
      <c r="G60" s="77"/>
      <c r="H60" s="78"/>
      <c r="I60" s="78"/>
      <c r="J60" s="78"/>
      <c r="K60" s="32"/>
      <c r="L60" s="32"/>
    </row>
    <row r="61" spans="1:12" ht="27.75" customHeight="1" x14ac:dyDescent="0.25">
      <c r="A61" s="557" t="s">
        <v>992</v>
      </c>
      <c r="B61" s="557"/>
      <c r="C61" s="557"/>
      <c r="D61" s="557"/>
      <c r="E61" s="557"/>
      <c r="F61" s="557"/>
      <c r="G61" s="557"/>
      <c r="H61" s="557"/>
      <c r="I61" s="557"/>
      <c r="J61" s="557"/>
      <c r="K61" s="557"/>
      <c r="L61" s="557"/>
    </row>
    <row r="62" spans="1:12" ht="41.25" customHeight="1" x14ac:dyDescent="0.25">
      <c r="A62" s="557" t="s">
        <v>187</v>
      </c>
      <c r="B62" s="557"/>
      <c r="C62" s="557"/>
      <c r="D62" s="557"/>
      <c r="E62" s="557"/>
      <c r="F62" s="557"/>
      <c r="G62" s="557"/>
      <c r="H62" s="557"/>
      <c r="I62" s="557"/>
      <c r="J62" s="557"/>
      <c r="K62" s="557"/>
      <c r="L62" s="557"/>
    </row>
    <row r="63" spans="1:12" ht="41.25" customHeight="1" x14ac:dyDescent="0.25">
      <c r="A63" s="557" t="s">
        <v>1001</v>
      </c>
      <c r="B63" s="557"/>
      <c r="C63" s="557"/>
      <c r="D63" s="557"/>
      <c r="E63" s="557"/>
      <c r="F63" s="557"/>
      <c r="G63" s="557"/>
      <c r="H63" s="557"/>
      <c r="I63" s="557"/>
      <c r="J63" s="557"/>
      <c r="K63" s="557"/>
      <c r="L63" s="557"/>
    </row>
    <row r="64" spans="1:12" x14ac:dyDescent="0.25">
      <c r="A64" s="557" t="s">
        <v>188</v>
      </c>
      <c r="B64" s="557"/>
      <c r="C64" s="557"/>
      <c r="D64" s="557"/>
      <c r="E64" s="557"/>
      <c r="F64" s="557"/>
      <c r="G64" s="557"/>
      <c r="H64" s="557"/>
      <c r="I64" s="557"/>
      <c r="J64" s="557"/>
      <c r="K64" s="557"/>
      <c r="L64" s="557"/>
    </row>
    <row r="65" spans="1:12" ht="33" customHeight="1" x14ac:dyDescent="0.25">
      <c r="A65" s="557" t="s">
        <v>189</v>
      </c>
      <c r="B65" s="557"/>
      <c r="C65" s="557"/>
      <c r="D65" s="557"/>
      <c r="E65" s="557"/>
      <c r="F65" s="557"/>
      <c r="G65" s="557"/>
      <c r="H65" s="557"/>
      <c r="I65" s="557"/>
      <c r="J65" s="557"/>
      <c r="K65" s="557"/>
      <c r="L65" s="557"/>
    </row>
    <row r="66" spans="1:12" x14ac:dyDescent="0.25">
      <c r="A66" s="557" t="s">
        <v>190</v>
      </c>
      <c r="B66" s="557"/>
      <c r="C66" s="557"/>
      <c r="D66" s="557"/>
      <c r="E66" s="557"/>
      <c r="F66" s="557"/>
      <c r="G66" s="557"/>
      <c r="H66" s="557"/>
      <c r="I66" s="557"/>
      <c r="J66" s="557"/>
      <c r="K66" s="557"/>
      <c r="L66" s="557"/>
    </row>
    <row r="67" spans="1:12" ht="21" customHeight="1" x14ac:dyDescent="0.25">
      <c r="A67" s="557" t="s">
        <v>191</v>
      </c>
      <c r="B67" s="557"/>
      <c r="C67" s="557"/>
      <c r="D67" s="557"/>
      <c r="E67" s="557"/>
      <c r="F67" s="557"/>
      <c r="G67" s="557"/>
      <c r="H67" s="557"/>
      <c r="I67" s="557"/>
      <c r="J67" s="557"/>
      <c r="K67" s="557"/>
      <c r="L67" s="557"/>
    </row>
    <row r="68" spans="1:12" ht="30.75" customHeight="1" x14ac:dyDescent="0.25">
      <c r="A68" s="557" t="s">
        <v>999</v>
      </c>
      <c r="B68" s="557"/>
      <c r="C68" s="557"/>
      <c r="D68" s="557"/>
      <c r="E68" s="557"/>
      <c r="F68" s="557"/>
      <c r="G68" s="557"/>
      <c r="H68" s="557"/>
      <c r="I68" s="557"/>
      <c r="J68" s="557"/>
      <c r="K68" s="557"/>
      <c r="L68" s="557"/>
    </row>
    <row r="69" spans="1:12" x14ac:dyDescent="0.25">
      <c r="A69" s="557" t="s">
        <v>192</v>
      </c>
      <c r="B69" s="557"/>
      <c r="C69" s="557"/>
      <c r="D69" s="557"/>
      <c r="E69" s="557"/>
      <c r="F69" s="557"/>
      <c r="G69" s="557"/>
      <c r="H69" s="557"/>
      <c r="I69" s="557"/>
      <c r="J69" s="557"/>
      <c r="K69" s="557"/>
      <c r="L69" s="557"/>
    </row>
    <row r="70" spans="1:12" ht="25.5" customHeight="1" x14ac:dyDescent="0.25">
      <c r="A70" s="557" t="s">
        <v>1000</v>
      </c>
      <c r="B70" s="557"/>
      <c r="C70" s="557"/>
      <c r="D70" s="557"/>
      <c r="E70" s="557"/>
      <c r="F70" s="557"/>
      <c r="G70" s="557"/>
      <c r="H70" s="557"/>
      <c r="I70" s="557"/>
      <c r="J70" s="557"/>
      <c r="K70" s="557"/>
      <c r="L70" s="557"/>
    </row>
    <row r="71" spans="1:12" ht="30" customHeight="1" x14ac:dyDescent="0.25">
      <c r="A71" s="557" t="s">
        <v>993</v>
      </c>
      <c r="B71" s="557"/>
      <c r="C71" s="557"/>
      <c r="D71" s="557"/>
      <c r="E71" s="557"/>
      <c r="F71" s="557"/>
      <c r="G71" s="557"/>
      <c r="H71" s="557"/>
      <c r="I71" s="557"/>
      <c r="J71" s="557"/>
      <c r="K71" s="557"/>
      <c r="L71" s="557"/>
    </row>
    <row r="72" spans="1:12" ht="28.5" customHeight="1" x14ac:dyDescent="0.25">
      <c r="A72" s="557" t="s">
        <v>193</v>
      </c>
      <c r="B72" s="557"/>
      <c r="C72" s="557"/>
      <c r="D72" s="557"/>
      <c r="E72" s="557"/>
      <c r="F72" s="557"/>
      <c r="G72" s="557"/>
      <c r="H72" s="557"/>
      <c r="I72" s="557"/>
      <c r="J72" s="557"/>
      <c r="K72" s="557"/>
      <c r="L72" s="557"/>
    </row>
    <row r="73" spans="1:12" ht="27" customHeight="1" x14ac:dyDescent="0.25">
      <c r="A73" s="557" t="s">
        <v>994</v>
      </c>
      <c r="B73" s="557"/>
      <c r="C73" s="557"/>
      <c r="D73" s="557"/>
      <c r="E73" s="557"/>
      <c r="F73" s="557"/>
      <c r="G73" s="557"/>
      <c r="H73" s="557"/>
      <c r="I73" s="557"/>
      <c r="J73" s="557"/>
      <c r="K73" s="557"/>
      <c r="L73" s="557"/>
    </row>
    <row r="74" spans="1:12" ht="28.5" customHeight="1" x14ac:dyDescent="0.25">
      <c r="A74" s="557" t="s">
        <v>1022</v>
      </c>
      <c r="B74" s="557"/>
      <c r="C74" s="557"/>
      <c r="D74" s="557"/>
      <c r="E74" s="557"/>
      <c r="F74" s="557"/>
      <c r="G74" s="557"/>
      <c r="H74" s="557"/>
      <c r="I74" s="557"/>
      <c r="J74" s="557"/>
      <c r="K74" s="557"/>
      <c r="L74" s="557"/>
    </row>
    <row r="75" spans="1:12" x14ac:dyDescent="0.25">
      <c r="A75" s="32"/>
      <c r="B75" s="32"/>
      <c r="C75" s="32"/>
      <c r="D75" s="32"/>
      <c r="E75" s="32"/>
      <c r="F75" s="32"/>
      <c r="G75" s="18"/>
      <c r="H75" s="32"/>
      <c r="I75" s="32"/>
      <c r="J75" s="32"/>
      <c r="K75" s="32"/>
      <c r="L75" s="32"/>
    </row>
  </sheetData>
  <mergeCells count="95">
    <mergeCell ref="K48:L48"/>
    <mergeCell ref="K49:L49"/>
    <mergeCell ref="K51:L51"/>
    <mergeCell ref="F6:G6"/>
    <mergeCell ref="F7:G7"/>
    <mergeCell ref="F8:G8"/>
    <mergeCell ref="F9:G9"/>
    <mergeCell ref="F10:G10"/>
    <mergeCell ref="F11:G11"/>
    <mergeCell ref="F12:G12"/>
    <mergeCell ref="F13:G13"/>
    <mergeCell ref="F14:G14"/>
    <mergeCell ref="F15:G15"/>
    <mergeCell ref="F16:G16"/>
    <mergeCell ref="F17:G17"/>
    <mergeCell ref="F18:G18"/>
    <mergeCell ref="K39:L39"/>
    <mergeCell ref="B40:C40"/>
    <mergeCell ref="K40:L40"/>
    <mergeCell ref="H31:L31"/>
    <mergeCell ref="K32:L32"/>
    <mergeCell ref="B24:C24"/>
    <mergeCell ref="A57:F57"/>
    <mergeCell ref="A13:A19"/>
    <mergeCell ref="B13:B17"/>
    <mergeCell ref="B19:C19"/>
    <mergeCell ref="A48:A55"/>
    <mergeCell ref="F20:G20"/>
    <mergeCell ref="F21:G21"/>
    <mergeCell ref="F23:G23"/>
    <mergeCell ref="F25:G25"/>
    <mergeCell ref="F26:G26"/>
    <mergeCell ref="F27:G27"/>
    <mergeCell ref="F19:G19"/>
    <mergeCell ref="F24:G24"/>
    <mergeCell ref="F22:G22"/>
    <mergeCell ref="A6:A12"/>
    <mergeCell ref="B6:B10"/>
    <mergeCell ref="B12:C12"/>
    <mergeCell ref="A4:I4"/>
    <mergeCell ref="K37:L37"/>
    <mergeCell ref="A20:A27"/>
    <mergeCell ref="B25:B27"/>
    <mergeCell ref="A33:A40"/>
    <mergeCell ref="K33:L33"/>
    <mergeCell ref="K34:L34"/>
    <mergeCell ref="K35:L35"/>
    <mergeCell ref="B20:B22"/>
    <mergeCell ref="D30:G30"/>
    <mergeCell ref="D31:G31"/>
    <mergeCell ref="F32:G32"/>
    <mergeCell ref="H32:I32"/>
    <mergeCell ref="F5:G5"/>
    <mergeCell ref="H5:I5"/>
    <mergeCell ref="A71:L71"/>
    <mergeCell ref="A72:L72"/>
    <mergeCell ref="A73:L73"/>
    <mergeCell ref="A68:L68"/>
    <mergeCell ref="K54:L54"/>
    <mergeCell ref="K55:L55"/>
    <mergeCell ref="B33:B38"/>
    <mergeCell ref="A67:L67"/>
    <mergeCell ref="K36:L36"/>
    <mergeCell ref="A29:L29"/>
    <mergeCell ref="A30:A32"/>
    <mergeCell ref="B30:B32"/>
    <mergeCell ref="C30:C32"/>
    <mergeCell ref="H30:L30"/>
    <mergeCell ref="K52:L52"/>
    <mergeCell ref="B53:B55"/>
    <mergeCell ref="K53:L53"/>
    <mergeCell ref="A41:A47"/>
    <mergeCell ref="B41:B45"/>
    <mergeCell ref="K41:L41"/>
    <mergeCell ref="K42:L42"/>
    <mergeCell ref="K43:L43"/>
    <mergeCell ref="K44:L44"/>
    <mergeCell ref="K45:L45"/>
    <mergeCell ref="K46:L46"/>
    <mergeCell ref="B47:C47"/>
    <mergeCell ref="K47:L47"/>
    <mergeCell ref="B52:C52"/>
    <mergeCell ref="K50:L50"/>
    <mergeCell ref="B48:B50"/>
    <mergeCell ref="A74:L74"/>
    <mergeCell ref="A58:E58"/>
    <mergeCell ref="A59:E59"/>
    <mergeCell ref="A70:L70"/>
    <mergeCell ref="A69:L69"/>
    <mergeCell ref="A61:L61"/>
    <mergeCell ref="A62:L62"/>
    <mergeCell ref="A63:L63"/>
    <mergeCell ref="A64:L64"/>
    <mergeCell ref="A65:L65"/>
    <mergeCell ref="A66:L66"/>
  </mergeCells>
  <pageMargins left="0.23622047244094491" right="0.23622047244094491" top="0.74803149606299213" bottom="0.74803149606299213" header="0.31496062992125984" footer="0.31496062992125984"/>
  <pageSetup paperSize="9" scale="92" fitToHeight="4" orientation="landscape" r:id="rId1"/>
  <headerFooter>
    <oddHeader>&amp;L&amp;G</oddHeader>
    <oddFooter>&amp;C&amp;P of &amp;N</oddFooter>
  </headerFooter>
  <rowBreaks count="2" manualBreakCount="2">
    <brk id="28" max="11" man="1"/>
    <brk id="47" max="11"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4EE90-228D-48EE-B056-5865446ABCF9}">
  <sheetPr>
    <tabColor theme="5"/>
  </sheetPr>
  <dimension ref="A1:J86"/>
  <sheetViews>
    <sheetView zoomScaleNormal="100" workbookViewId="0">
      <pane ySplit="3" topLeftCell="A4" activePane="bottomLeft" state="frozen"/>
      <selection activeCell="A63" sqref="A63"/>
      <selection pane="bottomLeft" activeCell="A76" sqref="A76:F76"/>
    </sheetView>
  </sheetViews>
  <sheetFormatPr defaultColWidth="9.140625" defaultRowHeight="15" x14ac:dyDescent="0.25"/>
  <cols>
    <col min="1" max="1" width="48.5703125" customWidth="1"/>
    <col min="2" max="2" width="13.5703125" customWidth="1"/>
    <col min="3" max="3" width="2.85546875" customWidth="1"/>
    <col min="4" max="4" width="13.5703125" customWidth="1"/>
    <col min="5" max="5" width="2.85546875" customWidth="1"/>
    <col min="6" max="10" width="16.42578125" customWidth="1"/>
    <col min="11" max="11" width="25.85546875" customWidth="1"/>
    <col min="12" max="12" width="54.85546875" customWidth="1"/>
    <col min="13" max="13" width="11.140625" bestFit="1" customWidth="1"/>
    <col min="14" max="14" width="16.42578125" customWidth="1"/>
    <col min="15" max="15" width="14.85546875" customWidth="1"/>
    <col min="16" max="16" width="2.5703125" customWidth="1"/>
    <col min="17" max="18" width="12.85546875" customWidth="1"/>
  </cols>
  <sheetData>
    <row r="1" spans="1:7" ht="18.75" x14ac:dyDescent="0.25">
      <c r="A1" s="544" t="s">
        <v>324</v>
      </c>
      <c r="B1" s="544"/>
      <c r="C1" s="544"/>
      <c r="D1" s="544"/>
      <c r="E1" s="544"/>
      <c r="F1" s="544"/>
      <c r="G1" s="544"/>
    </row>
    <row r="2" spans="1:7" x14ac:dyDescent="0.25">
      <c r="A2" s="510" t="s">
        <v>1014</v>
      </c>
      <c r="B2" s="510"/>
      <c r="C2" s="510"/>
      <c r="D2" s="510"/>
      <c r="E2" s="510"/>
      <c r="F2" s="510"/>
      <c r="G2" s="510"/>
    </row>
    <row r="3" spans="1:7" x14ac:dyDescent="0.25">
      <c r="A3" s="547"/>
      <c r="B3" s="547"/>
      <c r="C3" s="547"/>
      <c r="D3" s="547"/>
      <c r="E3" s="547"/>
      <c r="F3" s="547"/>
      <c r="G3" s="547"/>
    </row>
    <row r="4" spans="1:7" ht="15.75" x14ac:dyDescent="0.25">
      <c r="A4" s="542" t="s">
        <v>822</v>
      </c>
      <c r="B4" s="542"/>
      <c r="C4" s="542"/>
      <c r="D4" s="542"/>
      <c r="E4" s="542"/>
      <c r="F4" s="542"/>
    </row>
    <row r="5" spans="1:7" x14ac:dyDescent="0.25">
      <c r="A5" s="286" t="s">
        <v>161</v>
      </c>
      <c r="B5" s="602">
        <v>2022</v>
      </c>
      <c r="C5" s="602"/>
      <c r="D5" s="602">
        <v>2023</v>
      </c>
      <c r="E5" s="602"/>
      <c r="F5" s="352">
        <v>2024</v>
      </c>
    </row>
    <row r="6" spans="1:7" x14ac:dyDescent="0.25">
      <c r="A6" s="430" t="s">
        <v>194</v>
      </c>
      <c r="B6" s="597">
        <v>4</v>
      </c>
      <c r="C6" s="597"/>
      <c r="D6" s="597">
        <v>4</v>
      </c>
      <c r="E6" s="597"/>
      <c r="F6" s="431">
        <v>4</v>
      </c>
    </row>
    <row r="7" spans="1:7" ht="16.5" x14ac:dyDescent="0.25">
      <c r="A7" s="430" t="s">
        <v>195</v>
      </c>
      <c r="B7" s="603">
        <v>1.2933951465943828E-2</v>
      </c>
      <c r="C7" s="603"/>
      <c r="D7" s="603">
        <v>1.3244802619627434E-2</v>
      </c>
      <c r="E7" s="603"/>
      <c r="F7" s="432">
        <v>1.3934738866646671E-2</v>
      </c>
    </row>
    <row r="8" spans="1:7" x14ac:dyDescent="0.25">
      <c r="A8" s="430" t="s">
        <v>196</v>
      </c>
      <c r="B8" s="601">
        <v>688</v>
      </c>
      <c r="C8" s="601"/>
      <c r="D8" s="601">
        <v>670</v>
      </c>
      <c r="E8" s="601"/>
      <c r="F8" s="167">
        <v>543</v>
      </c>
    </row>
    <row r="9" spans="1:7" ht="16.5" x14ac:dyDescent="0.25">
      <c r="A9" s="430" t="s">
        <v>197</v>
      </c>
      <c r="B9" s="598">
        <v>2.2246396521423382</v>
      </c>
      <c r="C9" s="598"/>
      <c r="D9" s="598">
        <v>2.2185044387875954</v>
      </c>
      <c r="E9" s="598"/>
      <c r="F9" s="433">
        <v>1.8916408011472858</v>
      </c>
    </row>
    <row r="10" spans="1:7" x14ac:dyDescent="0.25">
      <c r="A10" s="430" t="s">
        <v>198</v>
      </c>
      <c r="B10" s="597">
        <v>260</v>
      </c>
      <c r="C10" s="597"/>
      <c r="D10" s="597">
        <v>241</v>
      </c>
      <c r="E10" s="597"/>
      <c r="F10" s="431">
        <v>205</v>
      </c>
    </row>
    <row r="11" spans="1:7" ht="16.5" x14ac:dyDescent="0.25">
      <c r="A11" s="430" t="s">
        <v>199</v>
      </c>
      <c r="B11" s="598">
        <v>0.84070684528634876</v>
      </c>
      <c r="C11" s="598"/>
      <c r="D11" s="598">
        <v>0.79799935783255294</v>
      </c>
      <c r="E11" s="598"/>
      <c r="F11" s="433">
        <v>0.71415536691564196</v>
      </c>
    </row>
    <row r="12" spans="1:7" ht="16.5" x14ac:dyDescent="0.25">
      <c r="A12" s="430" t="s">
        <v>200</v>
      </c>
      <c r="B12" s="600">
        <v>24</v>
      </c>
      <c r="C12" s="600"/>
      <c r="D12" s="600">
        <v>35</v>
      </c>
      <c r="E12" s="600"/>
      <c r="F12" s="434">
        <v>36</v>
      </c>
    </row>
    <row r="13" spans="1:7" ht="31.5" x14ac:dyDescent="0.25">
      <c r="A13" s="430" t="s">
        <v>201</v>
      </c>
      <c r="B13" s="598">
        <v>7.760370879566296E-2</v>
      </c>
      <c r="C13" s="598"/>
      <c r="D13" s="598">
        <v>0.11589202292174006</v>
      </c>
      <c r="E13" s="598"/>
      <c r="F13" s="433">
        <v>0.12541264979982006</v>
      </c>
    </row>
    <row r="14" spans="1:7" ht="16.5" x14ac:dyDescent="0.25">
      <c r="A14" s="430" t="s">
        <v>202</v>
      </c>
      <c r="B14" s="600">
        <v>464</v>
      </c>
      <c r="C14" s="600"/>
      <c r="D14" s="600">
        <v>532</v>
      </c>
      <c r="E14" s="600"/>
      <c r="F14" s="434">
        <v>497</v>
      </c>
    </row>
    <row r="15" spans="1:7" x14ac:dyDescent="0.25">
      <c r="A15" s="430" t="s">
        <v>203</v>
      </c>
      <c r="B15" s="601">
        <v>309263569.64708996</v>
      </c>
      <c r="C15" s="601"/>
      <c r="D15" s="601">
        <v>302005255.5613333</v>
      </c>
      <c r="E15" s="601"/>
      <c r="F15" s="167">
        <v>287052383.13250005</v>
      </c>
    </row>
    <row r="16" spans="1:7" x14ac:dyDescent="0.25">
      <c r="A16" s="32"/>
      <c r="B16" s="599"/>
      <c r="C16" s="599"/>
      <c r="D16" s="599"/>
      <c r="E16" s="599"/>
      <c r="F16" s="32"/>
    </row>
    <row r="17" spans="1:6" ht="15.75" x14ac:dyDescent="0.25">
      <c r="A17" s="572" t="s">
        <v>823</v>
      </c>
      <c r="B17" s="573"/>
      <c r="C17" s="573"/>
      <c r="D17" s="573"/>
      <c r="E17" s="573"/>
      <c r="F17" s="574"/>
    </row>
    <row r="18" spans="1:6" x14ac:dyDescent="0.25">
      <c r="A18" s="286" t="s">
        <v>161</v>
      </c>
      <c r="B18" s="298" t="s">
        <v>204</v>
      </c>
      <c r="C18" s="299"/>
      <c r="D18" s="298" t="s">
        <v>205</v>
      </c>
      <c r="E18" s="299"/>
      <c r="F18" s="370" t="s">
        <v>206</v>
      </c>
    </row>
    <row r="19" spans="1:6" x14ac:dyDescent="0.25">
      <c r="A19" s="430" t="s">
        <v>194</v>
      </c>
      <c r="B19" s="358">
        <v>1</v>
      </c>
      <c r="C19" s="359" t="s">
        <v>52</v>
      </c>
      <c r="D19" s="358">
        <v>3</v>
      </c>
      <c r="E19" s="359" t="s">
        <v>52</v>
      </c>
      <c r="F19" s="435">
        <v>4</v>
      </c>
    </row>
    <row r="20" spans="1:6" ht="16.5" x14ac:dyDescent="0.25">
      <c r="A20" s="430" t="s">
        <v>195</v>
      </c>
      <c r="B20" s="360">
        <v>6.7483390271860988E-3</v>
      </c>
      <c r="C20" s="361"/>
      <c r="D20" s="360">
        <v>2.1603284723965048E-2</v>
      </c>
      <c r="E20" s="361"/>
      <c r="F20" s="436">
        <v>1.3934738866646671E-2</v>
      </c>
    </row>
    <row r="21" spans="1:6" x14ac:dyDescent="0.25">
      <c r="A21" s="430" t="s">
        <v>196</v>
      </c>
      <c r="B21" s="358">
        <v>245</v>
      </c>
      <c r="C21" s="359"/>
      <c r="D21" s="358">
        <v>298</v>
      </c>
      <c r="E21" s="359"/>
      <c r="F21" s="435">
        <v>543</v>
      </c>
    </row>
    <row r="22" spans="1:6" ht="16.5" x14ac:dyDescent="0.25">
      <c r="A22" s="430" t="s">
        <v>197</v>
      </c>
      <c r="B22" s="362">
        <v>1.6533430616605942</v>
      </c>
      <c r="C22" s="363" t="s">
        <v>52</v>
      </c>
      <c r="D22" s="362">
        <v>2.1459262825805285</v>
      </c>
      <c r="E22" s="363" t="s">
        <v>52</v>
      </c>
      <c r="F22" s="437">
        <v>1.8916408011472858</v>
      </c>
    </row>
    <row r="23" spans="1:6" x14ac:dyDescent="0.25">
      <c r="A23" s="430" t="s">
        <v>198</v>
      </c>
      <c r="B23" s="358">
        <v>109</v>
      </c>
      <c r="C23" s="359" t="s">
        <v>52</v>
      </c>
      <c r="D23" s="358">
        <v>96</v>
      </c>
      <c r="E23" s="359" t="s">
        <v>52</v>
      </c>
      <c r="F23" s="435">
        <v>205</v>
      </c>
    </row>
    <row r="24" spans="1:6" ht="16.5" x14ac:dyDescent="0.25">
      <c r="A24" s="430" t="s">
        <v>199</v>
      </c>
      <c r="B24" s="362">
        <v>0.7355689539632847</v>
      </c>
      <c r="C24" s="363" t="s">
        <v>52</v>
      </c>
      <c r="D24" s="362">
        <v>0.69130511116688154</v>
      </c>
      <c r="E24" s="363" t="s">
        <v>52</v>
      </c>
      <c r="F24" s="437">
        <v>0.71415536691564196</v>
      </c>
    </row>
    <row r="25" spans="1:6" ht="16.5" x14ac:dyDescent="0.25">
      <c r="A25" s="430" t="s">
        <v>200</v>
      </c>
      <c r="B25" s="364">
        <v>21</v>
      </c>
      <c r="C25" s="365"/>
      <c r="D25" s="364">
        <v>15</v>
      </c>
      <c r="E25" s="365"/>
      <c r="F25" s="435">
        <v>36</v>
      </c>
    </row>
    <row r="26" spans="1:6" ht="31.5" x14ac:dyDescent="0.25">
      <c r="A26" s="430" t="s">
        <v>201</v>
      </c>
      <c r="B26" s="362">
        <v>0.14171511957090807</v>
      </c>
      <c r="C26" s="363"/>
      <c r="D26" s="362">
        <v>0.10801642361982525</v>
      </c>
      <c r="E26" s="363"/>
      <c r="F26" s="437">
        <v>0.12541264979982006</v>
      </c>
    </row>
    <row r="27" spans="1:6" ht="16.5" x14ac:dyDescent="0.25">
      <c r="A27" s="430" t="s">
        <v>202</v>
      </c>
      <c r="B27" s="364">
        <v>257</v>
      </c>
      <c r="C27" s="365"/>
      <c r="D27" s="364">
        <v>240</v>
      </c>
      <c r="E27" s="365"/>
      <c r="F27" s="435">
        <v>497</v>
      </c>
    </row>
    <row r="28" spans="1:6" x14ac:dyDescent="0.25">
      <c r="A28" s="430" t="s">
        <v>203</v>
      </c>
      <c r="B28" s="366">
        <v>148184611.9425</v>
      </c>
      <c r="C28" s="367" t="s">
        <v>52</v>
      </c>
      <c r="D28" s="366">
        <v>138867771.18999997</v>
      </c>
      <c r="E28" s="367" t="s">
        <v>52</v>
      </c>
      <c r="F28" s="438">
        <v>287052383.13249993</v>
      </c>
    </row>
    <row r="29" spans="1:6" x14ac:dyDescent="0.25">
      <c r="A29" s="420"/>
      <c r="B29" s="420"/>
      <c r="C29" s="420"/>
      <c r="D29" s="421"/>
      <c r="E29" s="421"/>
      <c r="F29" s="422"/>
    </row>
    <row r="30" spans="1:6" ht="15.75" x14ac:dyDescent="0.25">
      <c r="A30" s="542" t="s">
        <v>824</v>
      </c>
      <c r="B30" s="542"/>
      <c r="C30" s="542"/>
      <c r="D30" s="542"/>
      <c r="E30" s="542"/>
      <c r="F30" s="542"/>
    </row>
    <row r="31" spans="1:6" x14ac:dyDescent="0.25">
      <c r="A31" s="286" t="s">
        <v>161</v>
      </c>
      <c r="B31" s="595">
        <v>2022</v>
      </c>
      <c r="C31" s="595"/>
      <c r="D31" s="595">
        <v>2023</v>
      </c>
      <c r="E31" s="595"/>
      <c r="F31" s="352">
        <v>2024</v>
      </c>
    </row>
    <row r="32" spans="1:6" x14ac:dyDescent="0.25">
      <c r="A32" s="430" t="s">
        <v>207</v>
      </c>
      <c r="B32" s="597">
        <v>0</v>
      </c>
      <c r="C32" s="597"/>
      <c r="D32" s="597">
        <v>0</v>
      </c>
      <c r="E32" s="597"/>
      <c r="F32" s="431">
        <v>0</v>
      </c>
    </row>
    <row r="33" spans="1:6" ht="16.5" x14ac:dyDescent="0.25">
      <c r="A33" s="430" t="s">
        <v>208</v>
      </c>
      <c r="B33" s="598">
        <v>0.32658227451508165</v>
      </c>
      <c r="C33" s="598"/>
      <c r="D33" s="598">
        <v>0.53972570674981801</v>
      </c>
      <c r="E33" s="598"/>
      <c r="F33" s="433">
        <v>0.97891540538192878</v>
      </c>
    </row>
    <row r="34" spans="1:6" x14ac:dyDescent="0.25">
      <c r="A34" s="430" t="s">
        <v>209</v>
      </c>
      <c r="B34" s="597">
        <v>3</v>
      </c>
      <c r="C34" s="597"/>
      <c r="D34" s="597">
        <v>3</v>
      </c>
      <c r="E34" s="597"/>
      <c r="F34" s="431">
        <v>10</v>
      </c>
    </row>
    <row r="35" spans="1:6" x14ac:dyDescent="0.25">
      <c r="A35" s="430" t="s">
        <v>333</v>
      </c>
      <c r="B35" s="597">
        <v>19</v>
      </c>
      <c r="C35" s="597"/>
      <c r="D35" s="597">
        <v>30</v>
      </c>
      <c r="E35" s="597"/>
      <c r="F35" s="431">
        <v>78</v>
      </c>
    </row>
    <row r="36" spans="1:6" x14ac:dyDescent="0.25">
      <c r="A36" s="430" t="s">
        <v>334</v>
      </c>
      <c r="B36" s="597">
        <v>0</v>
      </c>
      <c r="C36" s="597"/>
      <c r="D36" s="597">
        <v>0</v>
      </c>
      <c r="E36" s="597"/>
      <c r="F36" s="431">
        <v>0</v>
      </c>
    </row>
    <row r="37" spans="1:6" ht="30" x14ac:dyDescent="0.25">
      <c r="A37" s="430" t="s">
        <v>335</v>
      </c>
      <c r="B37" s="597">
        <v>0</v>
      </c>
      <c r="C37" s="597"/>
      <c r="D37" s="597">
        <v>0</v>
      </c>
      <c r="E37" s="597"/>
      <c r="F37" s="431">
        <v>2</v>
      </c>
    </row>
    <row r="38" spans="1:6" x14ac:dyDescent="0.25">
      <c r="A38" s="430" t="s">
        <v>336</v>
      </c>
      <c r="B38" s="597">
        <v>2</v>
      </c>
      <c r="C38" s="597"/>
      <c r="D38" s="597">
        <v>2</v>
      </c>
      <c r="E38" s="597"/>
      <c r="F38" s="431">
        <v>11</v>
      </c>
    </row>
    <row r="39" spans="1:6" x14ac:dyDescent="0.25">
      <c r="A39" s="430" t="s">
        <v>337</v>
      </c>
      <c r="B39" s="597">
        <v>1</v>
      </c>
      <c r="C39" s="597"/>
      <c r="D39" s="597">
        <v>0</v>
      </c>
      <c r="E39" s="597"/>
      <c r="F39" s="431">
        <v>3</v>
      </c>
    </row>
    <row r="40" spans="1:6" x14ac:dyDescent="0.25">
      <c r="A40" s="430" t="s">
        <v>338</v>
      </c>
      <c r="B40" s="597">
        <v>66</v>
      </c>
      <c r="C40" s="597"/>
      <c r="D40" s="597">
        <v>102</v>
      </c>
      <c r="E40" s="597"/>
      <c r="F40" s="431">
        <v>166</v>
      </c>
    </row>
    <row r="41" spans="1:6" x14ac:dyDescent="0.25">
      <c r="A41" s="430" t="s">
        <v>339</v>
      </c>
      <c r="B41" s="597">
        <v>0</v>
      </c>
      <c r="C41" s="597"/>
      <c r="D41" s="597">
        <v>0</v>
      </c>
      <c r="E41" s="597"/>
      <c r="F41" s="431">
        <v>0</v>
      </c>
    </row>
    <row r="42" spans="1:6" x14ac:dyDescent="0.25">
      <c r="A42" s="430" t="s">
        <v>41</v>
      </c>
      <c r="B42" s="597">
        <v>10</v>
      </c>
      <c r="C42" s="597"/>
      <c r="D42" s="597">
        <v>26</v>
      </c>
      <c r="E42" s="597"/>
      <c r="F42" s="431">
        <v>11</v>
      </c>
    </row>
    <row r="43" spans="1:6" x14ac:dyDescent="0.25">
      <c r="A43" s="439" t="s">
        <v>210</v>
      </c>
      <c r="B43" s="604">
        <v>101</v>
      </c>
      <c r="C43" s="604"/>
      <c r="D43" s="604">
        <v>163</v>
      </c>
      <c r="E43" s="604"/>
      <c r="F43" s="254">
        <v>281</v>
      </c>
    </row>
    <row r="44" spans="1:6" x14ac:dyDescent="0.25">
      <c r="A44" s="420"/>
      <c r="B44" s="420"/>
      <c r="C44" s="420"/>
      <c r="D44" s="421"/>
      <c r="E44" s="421"/>
      <c r="F44" s="422"/>
    </row>
    <row r="45" spans="1:6" ht="15.75" x14ac:dyDescent="0.25">
      <c r="A45" s="605" t="s">
        <v>825</v>
      </c>
      <c r="B45" s="605"/>
      <c r="C45" s="605"/>
      <c r="D45" s="605"/>
      <c r="E45" s="605"/>
      <c r="F45" s="605"/>
    </row>
    <row r="46" spans="1:6" x14ac:dyDescent="0.25">
      <c r="A46" s="286" t="s">
        <v>161</v>
      </c>
      <c r="B46" s="595" t="s">
        <v>204</v>
      </c>
      <c r="C46" s="595"/>
      <c r="D46" s="595" t="s">
        <v>205</v>
      </c>
      <c r="E46" s="595"/>
      <c r="F46" s="370" t="s">
        <v>206</v>
      </c>
    </row>
    <row r="47" spans="1:6" x14ac:dyDescent="0.25">
      <c r="A47" s="430" t="s">
        <v>207</v>
      </c>
      <c r="B47" s="597">
        <v>0</v>
      </c>
      <c r="C47" s="597"/>
      <c r="D47" s="597">
        <v>0</v>
      </c>
      <c r="E47" s="597"/>
      <c r="F47" s="254">
        <v>0</v>
      </c>
    </row>
    <row r="48" spans="1:6" ht="16.5" x14ac:dyDescent="0.25">
      <c r="A48" s="430" t="s">
        <v>211</v>
      </c>
      <c r="B48" s="598">
        <v>1.700581434850897</v>
      </c>
      <c r="C48" s="598"/>
      <c r="D48" s="598">
        <v>0.20883175233166212</v>
      </c>
      <c r="E48" s="598"/>
      <c r="F48" s="440">
        <v>0.97891540538192878</v>
      </c>
    </row>
    <row r="49" spans="1:10" x14ac:dyDescent="0.25">
      <c r="A49" s="430" t="s">
        <v>209</v>
      </c>
      <c r="B49" s="597">
        <v>8</v>
      </c>
      <c r="C49" s="597"/>
      <c r="D49" s="597">
        <v>2</v>
      </c>
      <c r="E49" s="597"/>
      <c r="F49" s="254">
        <v>10</v>
      </c>
    </row>
    <row r="50" spans="1:10" x14ac:dyDescent="0.25">
      <c r="A50" s="430" t="s">
        <v>333</v>
      </c>
      <c r="B50" s="597">
        <v>77</v>
      </c>
      <c r="C50" s="597"/>
      <c r="D50" s="597">
        <v>1</v>
      </c>
      <c r="E50" s="597"/>
      <c r="F50" s="254">
        <v>78</v>
      </c>
    </row>
    <row r="51" spans="1:10" x14ac:dyDescent="0.25">
      <c r="A51" s="430" t="s">
        <v>334</v>
      </c>
      <c r="B51" s="597">
        <v>0</v>
      </c>
      <c r="C51" s="597"/>
      <c r="D51" s="597">
        <v>0</v>
      </c>
      <c r="E51" s="597"/>
      <c r="F51" s="254">
        <v>0</v>
      </c>
    </row>
    <row r="52" spans="1:10" ht="30" x14ac:dyDescent="0.25">
      <c r="A52" s="430" t="s">
        <v>335</v>
      </c>
      <c r="B52" s="597">
        <v>2</v>
      </c>
      <c r="C52" s="597"/>
      <c r="D52" s="597">
        <v>0</v>
      </c>
      <c r="E52" s="597"/>
      <c r="F52" s="254">
        <v>2</v>
      </c>
    </row>
    <row r="53" spans="1:10" x14ac:dyDescent="0.25">
      <c r="A53" s="430" t="s">
        <v>336</v>
      </c>
      <c r="B53" s="597">
        <v>8</v>
      </c>
      <c r="C53" s="597"/>
      <c r="D53" s="597">
        <v>3</v>
      </c>
      <c r="E53" s="597"/>
      <c r="F53" s="254">
        <v>11</v>
      </c>
    </row>
    <row r="54" spans="1:10" x14ac:dyDescent="0.25">
      <c r="A54" s="430" t="s">
        <v>337</v>
      </c>
      <c r="B54" s="597">
        <v>1</v>
      </c>
      <c r="C54" s="597"/>
      <c r="D54" s="597">
        <v>2</v>
      </c>
      <c r="E54" s="597"/>
      <c r="F54" s="254">
        <v>3</v>
      </c>
    </row>
    <row r="55" spans="1:10" x14ac:dyDescent="0.25">
      <c r="A55" s="430" t="s">
        <v>338</v>
      </c>
      <c r="B55" s="597">
        <v>152</v>
      </c>
      <c r="C55" s="597"/>
      <c r="D55" s="597">
        <v>14</v>
      </c>
      <c r="E55" s="597"/>
      <c r="F55" s="254">
        <v>166</v>
      </c>
    </row>
    <row r="56" spans="1:10" x14ac:dyDescent="0.25">
      <c r="A56" s="430" t="s">
        <v>339</v>
      </c>
      <c r="B56" s="597">
        <v>0</v>
      </c>
      <c r="C56" s="597"/>
      <c r="D56" s="597">
        <v>0</v>
      </c>
      <c r="E56" s="597"/>
      <c r="F56" s="254">
        <v>0</v>
      </c>
    </row>
    <row r="57" spans="1:10" x14ac:dyDescent="0.25">
      <c r="A57" s="430" t="s">
        <v>41</v>
      </c>
      <c r="B57" s="597">
        <v>4</v>
      </c>
      <c r="C57" s="597"/>
      <c r="D57" s="597">
        <v>7</v>
      </c>
      <c r="E57" s="597"/>
      <c r="F57" s="254">
        <v>11</v>
      </c>
    </row>
    <row r="58" spans="1:10" x14ac:dyDescent="0.25">
      <c r="A58" s="439" t="s">
        <v>210</v>
      </c>
      <c r="B58" s="604">
        <v>252</v>
      </c>
      <c r="C58" s="604"/>
      <c r="D58" s="604">
        <v>29</v>
      </c>
      <c r="E58" s="604"/>
      <c r="F58" s="254">
        <v>281</v>
      </c>
    </row>
    <row r="59" spans="1:10" x14ac:dyDescent="0.25">
      <c r="A59" s="423"/>
      <c r="B59" s="424"/>
      <c r="C59" s="424"/>
      <c r="D59" s="424"/>
      <c r="E59" s="424"/>
      <c r="F59" s="425"/>
      <c r="G59" s="425"/>
      <c r="H59" s="426"/>
      <c r="I59" s="423"/>
      <c r="J59" s="424"/>
    </row>
    <row r="60" spans="1:10" ht="15.75" x14ac:dyDescent="0.25">
      <c r="A60" s="542" t="s">
        <v>826</v>
      </c>
      <c r="B60" s="542"/>
      <c r="C60" s="542"/>
      <c r="D60" s="542"/>
      <c r="E60" s="542"/>
      <c r="F60" s="542"/>
      <c r="G60" s="542"/>
      <c r="H60" s="542"/>
      <c r="I60" s="542"/>
      <c r="J60" s="542"/>
    </row>
    <row r="61" spans="1:10" x14ac:dyDescent="0.25">
      <c r="A61" s="286" t="s">
        <v>161</v>
      </c>
      <c r="B61" s="607" t="s">
        <v>7</v>
      </c>
      <c r="C61" s="607"/>
      <c r="D61" s="607" t="s">
        <v>13</v>
      </c>
      <c r="E61" s="607"/>
      <c r="F61" s="291" t="s">
        <v>1</v>
      </c>
      <c r="G61" s="291" t="s">
        <v>17</v>
      </c>
      <c r="H61" s="291" t="s">
        <v>2</v>
      </c>
      <c r="I61" s="291" t="s">
        <v>4</v>
      </c>
      <c r="J61" s="292" t="s">
        <v>186</v>
      </c>
    </row>
    <row r="62" spans="1:10" x14ac:dyDescent="0.25">
      <c r="A62" s="430" t="s">
        <v>818</v>
      </c>
      <c r="B62" s="597">
        <v>1</v>
      </c>
      <c r="C62" s="597"/>
      <c r="D62" s="597">
        <v>1</v>
      </c>
      <c r="E62" s="597"/>
      <c r="F62" s="431">
        <v>1</v>
      </c>
      <c r="G62" s="431">
        <v>0</v>
      </c>
      <c r="H62" s="431">
        <v>0</v>
      </c>
      <c r="I62" s="431">
        <v>1</v>
      </c>
      <c r="J62" s="254">
        <v>4</v>
      </c>
    </row>
    <row r="63" spans="1:10" ht="16.5" x14ac:dyDescent="0.25">
      <c r="A63" s="430" t="s">
        <v>195</v>
      </c>
      <c r="B63" s="603">
        <v>1.1479991851047177E-2</v>
      </c>
      <c r="C63" s="603"/>
      <c r="D63" s="603">
        <v>1.6629522441511349E-2</v>
      </c>
      <c r="E63" s="603"/>
      <c r="F63" s="432">
        <v>2.4051779372946034E-2</v>
      </c>
      <c r="G63" s="432">
        <v>0</v>
      </c>
      <c r="H63" s="432">
        <v>0</v>
      </c>
      <c r="I63" s="432">
        <v>1.3414110680343467E-2</v>
      </c>
      <c r="J63" s="441">
        <v>1.3934738866646675E-2</v>
      </c>
    </row>
    <row r="64" spans="1:10" x14ac:dyDescent="0.25">
      <c r="A64" s="430" t="s">
        <v>196</v>
      </c>
      <c r="B64" s="597">
        <v>150</v>
      </c>
      <c r="C64" s="597"/>
      <c r="D64" s="597">
        <v>52</v>
      </c>
      <c r="E64" s="597"/>
      <c r="F64" s="431">
        <v>190</v>
      </c>
      <c r="G64" s="431">
        <v>17</v>
      </c>
      <c r="H64" s="431">
        <v>50</v>
      </c>
      <c r="I64" s="431">
        <v>84</v>
      </c>
      <c r="J64" s="254">
        <v>543</v>
      </c>
    </row>
    <row r="65" spans="1:10" ht="16.5" x14ac:dyDescent="0.25">
      <c r="A65" s="430" t="s">
        <v>197</v>
      </c>
      <c r="B65" s="601">
        <v>1.7219987776570767</v>
      </c>
      <c r="C65" s="601"/>
      <c r="D65" s="601">
        <v>0.86473516695859021</v>
      </c>
      <c r="E65" s="601"/>
      <c r="F65" s="433">
        <v>4.5698380808597472</v>
      </c>
      <c r="G65" s="433">
        <v>2.1835275452642051</v>
      </c>
      <c r="H65" s="433">
        <v>3.1447740542580256</v>
      </c>
      <c r="I65" s="433">
        <v>1.1267852971488512</v>
      </c>
      <c r="J65" s="440">
        <v>1.8916408011472861</v>
      </c>
    </row>
    <row r="66" spans="1:10" x14ac:dyDescent="0.25">
      <c r="A66" s="430" t="s">
        <v>198</v>
      </c>
      <c r="B66" s="597">
        <v>52</v>
      </c>
      <c r="C66" s="597"/>
      <c r="D66" s="597">
        <v>29</v>
      </c>
      <c r="E66" s="597"/>
      <c r="F66" s="431">
        <v>51</v>
      </c>
      <c r="G66" s="431">
        <v>7</v>
      </c>
      <c r="H66" s="431">
        <v>14</v>
      </c>
      <c r="I66" s="431">
        <v>52</v>
      </c>
      <c r="J66" s="254">
        <v>205</v>
      </c>
    </row>
    <row r="67" spans="1:10" ht="16.5" x14ac:dyDescent="0.25">
      <c r="A67" s="430" t="s">
        <v>199</v>
      </c>
      <c r="B67" s="601">
        <v>0.59695957625445317</v>
      </c>
      <c r="C67" s="601"/>
      <c r="D67" s="601">
        <v>0.48225615080382916</v>
      </c>
      <c r="E67" s="601"/>
      <c r="F67" s="433">
        <v>1.2266407480202477</v>
      </c>
      <c r="G67" s="433">
        <v>0.89909957746173153</v>
      </c>
      <c r="H67" s="433">
        <v>0.88053673519224718</v>
      </c>
      <c r="I67" s="433">
        <v>0.69753375537786022</v>
      </c>
      <c r="J67" s="440">
        <v>0.71415536691564208</v>
      </c>
    </row>
    <row r="68" spans="1:10" ht="16.5" x14ac:dyDescent="0.25">
      <c r="A68" s="430" t="s">
        <v>200</v>
      </c>
      <c r="B68" s="597">
        <v>9</v>
      </c>
      <c r="C68" s="597"/>
      <c r="D68" s="597">
        <v>5</v>
      </c>
      <c r="E68" s="597"/>
      <c r="F68" s="431">
        <v>13</v>
      </c>
      <c r="G68" s="431">
        <v>0</v>
      </c>
      <c r="H68" s="431">
        <v>5</v>
      </c>
      <c r="I68" s="431">
        <v>4</v>
      </c>
      <c r="J68" s="254">
        <v>36</v>
      </c>
    </row>
    <row r="69" spans="1:10" ht="31.5" x14ac:dyDescent="0.25">
      <c r="A69" s="430" t="s">
        <v>201</v>
      </c>
      <c r="B69" s="601">
        <v>0.10331992665942459</v>
      </c>
      <c r="C69" s="601"/>
      <c r="D69" s="601">
        <v>8.3147612207556745E-2</v>
      </c>
      <c r="E69" s="601"/>
      <c r="F69" s="433">
        <v>0.31267313184829842</v>
      </c>
      <c r="G69" s="433">
        <v>0</v>
      </c>
      <c r="H69" s="433">
        <v>0.31447740542580255</v>
      </c>
      <c r="I69" s="433">
        <v>5.3656442721373869E-2</v>
      </c>
      <c r="J69" s="440">
        <v>0.12541264979982009</v>
      </c>
    </row>
    <row r="70" spans="1:10" ht="16.5" x14ac:dyDescent="0.25">
      <c r="A70" s="430" t="s">
        <v>202</v>
      </c>
      <c r="B70" s="597">
        <v>129</v>
      </c>
      <c r="C70" s="597"/>
      <c r="D70" s="597">
        <v>133</v>
      </c>
      <c r="E70" s="597"/>
      <c r="F70" s="431">
        <v>125</v>
      </c>
      <c r="G70" s="431">
        <v>17</v>
      </c>
      <c r="H70" s="431">
        <v>42</v>
      </c>
      <c r="I70" s="431">
        <v>51</v>
      </c>
      <c r="J70" s="254">
        <v>497</v>
      </c>
    </row>
    <row r="71" spans="1:10" x14ac:dyDescent="0.25">
      <c r="A71" s="430" t="s">
        <v>207</v>
      </c>
      <c r="B71" s="597">
        <v>0</v>
      </c>
      <c r="C71" s="597"/>
      <c r="D71" s="597">
        <v>0</v>
      </c>
      <c r="E71" s="597"/>
      <c r="F71" s="431">
        <v>0</v>
      </c>
      <c r="G71" s="431">
        <v>0</v>
      </c>
      <c r="H71" s="431">
        <v>0</v>
      </c>
      <c r="I71" s="431">
        <v>0</v>
      </c>
      <c r="J71" s="254">
        <v>0</v>
      </c>
    </row>
    <row r="72" spans="1:10" x14ac:dyDescent="0.25">
      <c r="A72" s="430" t="s">
        <v>817</v>
      </c>
      <c r="B72" s="597">
        <v>30</v>
      </c>
      <c r="C72" s="597"/>
      <c r="D72" s="597">
        <v>3</v>
      </c>
      <c r="E72" s="597"/>
      <c r="F72" s="431">
        <v>153</v>
      </c>
      <c r="G72" s="431">
        <v>0</v>
      </c>
      <c r="H72" s="431">
        <v>37</v>
      </c>
      <c r="I72" s="431">
        <v>58</v>
      </c>
      <c r="J72" s="254">
        <v>281</v>
      </c>
    </row>
    <row r="73" spans="1:10" x14ac:dyDescent="0.25">
      <c r="A73" s="430" t="s">
        <v>816</v>
      </c>
      <c r="B73" s="606">
        <v>0.34439975553141527</v>
      </c>
      <c r="C73" s="606"/>
      <c r="D73" s="606">
        <v>4.9888567324534054E-2</v>
      </c>
      <c r="E73" s="606"/>
      <c r="F73" s="433">
        <v>3.6799222440607431</v>
      </c>
      <c r="G73" s="433">
        <v>0</v>
      </c>
      <c r="H73" s="433">
        <v>2.327132800150939</v>
      </c>
      <c r="I73" s="433">
        <v>0.77801841945992112</v>
      </c>
      <c r="J73" s="440">
        <v>0.978915405381929</v>
      </c>
    </row>
    <row r="74" spans="1:10" x14ac:dyDescent="0.25">
      <c r="A74" s="430" t="s">
        <v>203</v>
      </c>
      <c r="B74" s="601">
        <v>87108075.769999996</v>
      </c>
      <c r="C74" s="601"/>
      <c r="D74" s="601">
        <v>60134017.890000001</v>
      </c>
      <c r="E74" s="601"/>
      <c r="F74" s="167">
        <v>41576965.450000003</v>
      </c>
      <c r="G74" s="167">
        <v>7785567</v>
      </c>
      <c r="H74" s="167">
        <v>15899393.450000001</v>
      </c>
      <c r="I74" s="167">
        <v>74548363.57249999</v>
      </c>
      <c r="J74" s="169">
        <v>287052383.13249999</v>
      </c>
    </row>
    <row r="75" spans="1:10" x14ac:dyDescent="0.25">
      <c r="A75" s="301"/>
      <c r="B75" s="301"/>
      <c r="C75" s="301"/>
      <c r="D75" s="301"/>
      <c r="E75" s="301"/>
      <c r="F75" s="301"/>
      <c r="G75" s="301"/>
      <c r="H75" s="420"/>
      <c r="I75" s="301"/>
      <c r="J75" s="301"/>
    </row>
    <row r="76" spans="1:10" ht="15.75" x14ac:dyDescent="0.25">
      <c r="A76" s="542" t="s">
        <v>331</v>
      </c>
      <c r="B76" s="542"/>
      <c r="C76" s="542"/>
      <c r="D76" s="542"/>
      <c r="E76" s="542"/>
      <c r="F76" s="542"/>
      <c r="H76" s="32"/>
      <c r="I76" s="32"/>
      <c r="J76" s="32"/>
    </row>
    <row r="77" spans="1:10" x14ac:dyDescent="0.25">
      <c r="A77" s="286" t="s">
        <v>161</v>
      </c>
      <c r="B77" s="348">
        <v>2022</v>
      </c>
      <c r="C77" s="349"/>
      <c r="D77" s="348">
        <v>2023</v>
      </c>
      <c r="E77" s="349"/>
      <c r="F77" s="352">
        <v>2024</v>
      </c>
      <c r="H77" s="33"/>
      <c r="I77" s="33"/>
      <c r="J77" s="33"/>
    </row>
    <row r="78" spans="1:10" x14ac:dyDescent="0.25">
      <c r="A78" s="430" t="s">
        <v>212</v>
      </c>
      <c r="B78" s="175">
        <v>2.5867902931887656E-3</v>
      </c>
      <c r="C78" s="351"/>
      <c r="D78" s="175">
        <v>2.6489605239254869E-3</v>
      </c>
      <c r="E78" s="351"/>
      <c r="F78" s="432">
        <v>2.7869477733293343E-3</v>
      </c>
      <c r="H78" s="419"/>
      <c r="I78" s="32"/>
      <c r="J78" s="32"/>
    </row>
    <row r="79" spans="1:10" x14ac:dyDescent="0.25">
      <c r="A79" s="430" t="s">
        <v>213</v>
      </c>
      <c r="B79" s="176">
        <v>0.44492793042846762</v>
      </c>
      <c r="C79" s="350"/>
      <c r="D79" s="176">
        <v>0.44370088775751904</v>
      </c>
      <c r="E79" s="350"/>
      <c r="F79" s="433">
        <v>0.37832816022945714</v>
      </c>
      <c r="H79" s="419"/>
      <c r="I79" s="32"/>
      <c r="J79" s="32"/>
    </row>
    <row r="80" spans="1:10" ht="16.5" x14ac:dyDescent="0.25">
      <c r="A80" s="105" t="s">
        <v>815</v>
      </c>
      <c r="B80" s="353">
        <v>15.747732607359906</v>
      </c>
      <c r="C80" s="354"/>
      <c r="D80" s="353">
        <v>12.352765163195528</v>
      </c>
      <c r="E80" s="354"/>
      <c r="F80" s="442">
        <v>10.055307566172239</v>
      </c>
      <c r="H80" s="428"/>
      <c r="I80" s="2"/>
      <c r="J80" s="2"/>
    </row>
    <row r="81" spans="1:10" x14ac:dyDescent="0.25">
      <c r="A81" s="23"/>
      <c r="B81" s="427"/>
      <c r="C81" s="427"/>
      <c r="D81" s="427"/>
      <c r="E81" s="427"/>
      <c r="F81" s="429"/>
      <c r="H81" s="428"/>
      <c r="I81" s="2"/>
      <c r="J81" s="2"/>
    </row>
    <row r="82" spans="1:10" ht="27" customHeight="1" x14ac:dyDescent="0.25">
      <c r="A82" s="545" t="s">
        <v>1013</v>
      </c>
      <c r="B82" s="545"/>
      <c r="C82" s="545"/>
      <c r="D82" s="545"/>
      <c r="E82" s="545"/>
      <c r="F82" s="545"/>
      <c r="G82" s="545"/>
      <c r="H82" s="545"/>
      <c r="I82" s="545"/>
      <c r="J82" s="545"/>
    </row>
    <row r="83" spans="1:10" x14ac:dyDescent="0.25">
      <c r="A83" s="545" t="s">
        <v>214</v>
      </c>
      <c r="B83" s="545"/>
      <c r="C83" s="545"/>
      <c r="D83" s="545"/>
      <c r="E83" s="545"/>
      <c r="F83" s="545"/>
      <c r="G83" s="545"/>
      <c r="H83" s="545"/>
      <c r="I83" s="545"/>
      <c r="J83" s="545"/>
    </row>
    <row r="84" spans="1:10" x14ac:dyDescent="0.25">
      <c r="A84" s="545" t="s">
        <v>855</v>
      </c>
      <c r="B84" s="545"/>
      <c r="C84" s="545"/>
      <c r="D84" s="545"/>
      <c r="E84" s="545"/>
      <c r="F84" s="545"/>
      <c r="G84" s="545"/>
      <c r="H84" s="545"/>
      <c r="I84" s="545"/>
      <c r="J84" s="545"/>
    </row>
    <row r="85" spans="1:10" ht="27.75" customHeight="1" x14ac:dyDescent="0.25">
      <c r="A85" s="545" t="s">
        <v>215</v>
      </c>
      <c r="B85" s="545"/>
      <c r="C85" s="545"/>
      <c r="D85" s="545"/>
      <c r="E85" s="545"/>
      <c r="F85" s="545"/>
      <c r="G85" s="545"/>
      <c r="H85" s="545"/>
      <c r="I85" s="545"/>
      <c r="J85" s="545"/>
    </row>
    <row r="86" spans="1:10" x14ac:dyDescent="0.25">
      <c r="A86" s="545" t="s">
        <v>1012</v>
      </c>
      <c r="B86" s="545"/>
      <c r="C86" s="545"/>
      <c r="D86" s="545"/>
      <c r="E86" s="545"/>
      <c r="F86" s="545"/>
      <c r="G86" s="545"/>
      <c r="H86" s="545"/>
      <c r="I86" s="545"/>
      <c r="J86" s="545"/>
    </row>
  </sheetData>
  <mergeCells count="118">
    <mergeCell ref="A4:F4"/>
    <mergeCell ref="A76:F76"/>
    <mergeCell ref="A17:F17"/>
    <mergeCell ref="B70:C70"/>
    <mergeCell ref="D65:E65"/>
    <mergeCell ref="D66:E66"/>
    <mergeCell ref="B65:C65"/>
    <mergeCell ref="B66:C66"/>
    <mergeCell ref="B67:C67"/>
    <mergeCell ref="B58:C58"/>
    <mergeCell ref="D58:E58"/>
    <mergeCell ref="B61:C61"/>
    <mergeCell ref="B62:C62"/>
    <mergeCell ref="B63:C63"/>
    <mergeCell ref="B64:C64"/>
    <mergeCell ref="B55:C55"/>
    <mergeCell ref="D55:E55"/>
    <mergeCell ref="B56:C56"/>
    <mergeCell ref="D56:E56"/>
    <mergeCell ref="B57:C57"/>
    <mergeCell ref="D57:E57"/>
    <mergeCell ref="A60:J60"/>
    <mergeCell ref="D61:E61"/>
    <mergeCell ref="D62:E62"/>
    <mergeCell ref="A86:J86"/>
    <mergeCell ref="D73:E73"/>
    <mergeCell ref="D74:E74"/>
    <mergeCell ref="A82:J82"/>
    <mergeCell ref="A83:J83"/>
    <mergeCell ref="A84:J84"/>
    <mergeCell ref="A85:J85"/>
    <mergeCell ref="D67:E67"/>
    <mergeCell ref="D68:E68"/>
    <mergeCell ref="D69:E69"/>
    <mergeCell ref="D70:E70"/>
    <mergeCell ref="D71:E71"/>
    <mergeCell ref="D72:E72"/>
    <mergeCell ref="B71:C71"/>
    <mergeCell ref="B72:C72"/>
    <mergeCell ref="B73:C73"/>
    <mergeCell ref="B74:C74"/>
    <mergeCell ref="B68:C68"/>
    <mergeCell ref="B69:C69"/>
    <mergeCell ref="D63:E63"/>
    <mergeCell ref="D64:E64"/>
    <mergeCell ref="B52:C52"/>
    <mergeCell ref="D52:E52"/>
    <mergeCell ref="B53:C53"/>
    <mergeCell ref="D53:E53"/>
    <mergeCell ref="B54:C54"/>
    <mergeCell ref="D54:E54"/>
    <mergeCell ref="B49:C49"/>
    <mergeCell ref="D49:E49"/>
    <mergeCell ref="B50:C50"/>
    <mergeCell ref="D50:E50"/>
    <mergeCell ref="B51:C51"/>
    <mergeCell ref="D51:E51"/>
    <mergeCell ref="B46:C46"/>
    <mergeCell ref="D46:E46"/>
    <mergeCell ref="B47:C47"/>
    <mergeCell ref="D47:E47"/>
    <mergeCell ref="B48:C48"/>
    <mergeCell ref="D48:E48"/>
    <mergeCell ref="D38:E38"/>
    <mergeCell ref="D39:E39"/>
    <mergeCell ref="D40:E40"/>
    <mergeCell ref="D41:E41"/>
    <mergeCell ref="D42:E42"/>
    <mergeCell ref="D43:E43"/>
    <mergeCell ref="B42:C42"/>
    <mergeCell ref="B43:C43"/>
    <mergeCell ref="A45:F45"/>
    <mergeCell ref="A1:G1"/>
    <mergeCell ref="A2:G2"/>
    <mergeCell ref="A3:G3"/>
    <mergeCell ref="B40:C40"/>
    <mergeCell ref="B41:C41"/>
    <mergeCell ref="D5:E5"/>
    <mergeCell ref="D6:E6"/>
    <mergeCell ref="D7:E7"/>
    <mergeCell ref="D8:E8"/>
    <mergeCell ref="D9:E9"/>
    <mergeCell ref="B5:C5"/>
    <mergeCell ref="B6:C6"/>
    <mergeCell ref="B7:C7"/>
    <mergeCell ref="B8:C8"/>
    <mergeCell ref="B9:C9"/>
    <mergeCell ref="D31:E31"/>
    <mergeCell ref="D32:E32"/>
    <mergeCell ref="D33:E33"/>
    <mergeCell ref="D34:E34"/>
    <mergeCell ref="D35:E35"/>
    <mergeCell ref="D36:E36"/>
    <mergeCell ref="D37:E37"/>
    <mergeCell ref="B31:C31"/>
    <mergeCell ref="B32:C32"/>
    <mergeCell ref="D10:E10"/>
    <mergeCell ref="D11:E11"/>
    <mergeCell ref="D12:E12"/>
    <mergeCell ref="D13:E13"/>
    <mergeCell ref="D14:E14"/>
    <mergeCell ref="D15:E15"/>
    <mergeCell ref="B11:C11"/>
    <mergeCell ref="B12:C12"/>
    <mergeCell ref="B13:C13"/>
    <mergeCell ref="B14:C14"/>
    <mergeCell ref="B15:C15"/>
    <mergeCell ref="B10:C10"/>
    <mergeCell ref="B36:C36"/>
    <mergeCell ref="B37:C37"/>
    <mergeCell ref="B38:C38"/>
    <mergeCell ref="B39:C39"/>
    <mergeCell ref="B33:C33"/>
    <mergeCell ref="B34:C34"/>
    <mergeCell ref="B35:C35"/>
    <mergeCell ref="B16:C16"/>
    <mergeCell ref="D16:E16"/>
    <mergeCell ref="A30:F30"/>
  </mergeCells>
  <pageMargins left="0.23622047244094491" right="0.23622047244094491" top="0.74803149606299213" bottom="0.74803149606299213" header="0.31496062992125984" footer="0.31496062992125984"/>
  <pageSetup paperSize="9" scale="87" fitToHeight="6" orientation="landscape" r:id="rId1"/>
  <headerFooter>
    <oddHeader>&amp;L&amp;G</oddHeader>
    <oddFooter>&amp;C&amp;P of &amp;N</oddFooter>
  </headerFooter>
  <rowBreaks count="2" manualBreakCount="2">
    <brk id="29" max="9" man="1"/>
    <brk id="59" max="9"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250EE-EE9C-48DF-AA8A-7AFD2F763C0F}">
  <sheetPr>
    <tabColor theme="5"/>
  </sheetPr>
  <dimension ref="A1:H84"/>
  <sheetViews>
    <sheetView showGridLines="0" zoomScaleNormal="100" zoomScaleSheetLayoutView="100" workbookViewId="0">
      <pane ySplit="3" topLeftCell="A4" activePane="bottomLeft" state="frozen"/>
      <selection activeCell="A63" sqref="A63"/>
      <selection pane="bottomLeft" activeCell="A82" sqref="A82:G82"/>
    </sheetView>
  </sheetViews>
  <sheetFormatPr defaultColWidth="10.140625" defaultRowHeight="15" x14ac:dyDescent="0.25"/>
  <cols>
    <col min="1" max="1" width="24.85546875" customWidth="1"/>
    <col min="2" max="8" width="22.140625" customWidth="1"/>
  </cols>
  <sheetData>
    <row r="1" spans="1:4" ht="18.75" x14ac:dyDescent="0.25">
      <c r="A1" s="40" t="s">
        <v>324</v>
      </c>
      <c r="B1" s="32"/>
      <c r="C1" s="32"/>
      <c r="D1" s="32"/>
    </row>
    <row r="2" spans="1:4" ht="16.5" x14ac:dyDescent="0.25">
      <c r="A2" s="33" t="s">
        <v>216</v>
      </c>
      <c r="B2" s="32"/>
      <c r="C2" s="32"/>
      <c r="D2" s="32"/>
    </row>
    <row r="3" spans="1:4" x14ac:dyDescent="0.25">
      <c r="A3" s="32"/>
      <c r="B3" s="32"/>
      <c r="C3" s="32"/>
      <c r="D3" s="32"/>
    </row>
    <row r="4" spans="1:4" ht="15.75" x14ac:dyDescent="0.25">
      <c r="A4" s="615" t="s">
        <v>341</v>
      </c>
      <c r="B4" s="616"/>
      <c r="C4" s="616"/>
      <c r="D4" s="616"/>
    </row>
    <row r="5" spans="1:4" x14ac:dyDescent="0.25">
      <c r="A5" s="293" t="s">
        <v>93</v>
      </c>
      <c r="B5" s="294">
        <v>2022</v>
      </c>
      <c r="C5" s="294">
        <v>2023</v>
      </c>
      <c r="D5" s="295">
        <v>2024</v>
      </c>
    </row>
    <row r="6" spans="1:4" x14ac:dyDescent="0.25">
      <c r="A6" s="79" t="s">
        <v>204</v>
      </c>
      <c r="B6" s="28">
        <v>81706</v>
      </c>
      <c r="C6" s="28">
        <v>83426</v>
      </c>
      <c r="D6" s="28">
        <v>84146</v>
      </c>
    </row>
    <row r="7" spans="1:4" x14ac:dyDescent="0.25">
      <c r="A7" s="79" t="s">
        <v>205</v>
      </c>
      <c r="B7" s="28">
        <v>59919</v>
      </c>
      <c r="C7" s="28">
        <v>72282</v>
      </c>
      <c r="D7" s="28">
        <v>73968</v>
      </c>
    </row>
    <row r="8" spans="1:4" x14ac:dyDescent="0.25">
      <c r="A8" s="84" t="s">
        <v>217</v>
      </c>
      <c r="B8" s="27">
        <v>141625</v>
      </c>
      <c r="C8" s="27">
        <v>155708</v>
      </c>
      <c r="D8" s="27">
        <v>158114</v>
      </c>
    </row>
    <row r="9" spans="1:4" x14ac:dyDescent="0.25">
      <c r="A9" s="32"/>
      <c r="B9" s="32"/>
      <c r="C9" s="32"/>
      <c r="D9" s="32"/>
    </row>
    <row r="10" spans="1:4" ht="15.75" x14ac:dyDescent="0.25">
      <c r="A10" s="617" t="s">
        <v>342</v>
      </c>
      <c r="B10" s="618"/>
      <c r="C10" s="618"/>
      <c r="D10" s="618"/>
    </row>
    <row r="11" spans="1:4" x14ac:dyDescent="0.25">
      <c r="A11" s="286" t="s">
        <v>92</v>
      </c>
      <c r="B11" s="296" t="s">
        <v>204</v>
      </c>
      <c r="C11" s="296" t="s">
        <v>205</v>
      </c>
      <c r="D11" s="297" t="s">
        <v>186</v>
      </c>
    </row>
    <row r="12" spans="1:4" x14ac:dyDescent="0.25">
      <c r="A12" s="17" t="s">
        <v>7</v>
      </c>
      <c r="B12" s="35">
        <v>21576</v>
      </c>
      <c r="C12" s="35">
        <v>25124</v>
      </c>
      <c r="D12" s="41">
        <v>46700</v>
      </c>
    </row>
    <row r="13" spans="1:4" x14ac:dyDescent="0.25">
      <c r="A13" s="17" t="s">
        <v>13</v>
      </c>
      <c r="B13" s="35">
        <v>21668</v>
      </c>
      <c r="C13" s="35">
        <v>9473</v>
      </c>
      <c r="D13" s="41">
        <v>31141</v>
      </c>
    </row>
    <row r="14" spans="1:4" x14ac:dyDescent="0.25">
      <c r="A14" s="17" t="s">
        <v>1</v>
      </c>
      <c r="B14" s="35">
        <v>11964</v>
      </c>
      <c r="C14" s="35">
        <v>4600</v>
      </c>
      <c r="D14" s="41">
        <v>16564</v>
      </c>
    </row>
    <row r="15" spans="1:4" x14ac:dyDescent="0.25">
      <c r="A15" s="17" t="s">
        <v>17</v>
      </c>
      <c r="B15" s="35">
        <v>5048</v>
      </c>
      <c r="C15" s="35">
        <v>1611</v>
      </c>
      <c r="D15" s="41">
        <v>6659</v>
      </c>
    </row>
    <row r="16" spans="1:4" x14ac:dyDescent="0.25">
      <c r="A16" s="17" t="s">
        <v>2</v>
      </c>
      <c r="B16" s="35">
        <v>11531</v>
      </c>
      <c r="C16" s="35">
        <v>14174</v>
      </c>
      <c r="D16" s="41">
        <v>25705</v>
      </c>
    </row>
    <row r="17" spans="1:8" x14ac:dyDescent="0.25">
      <c r="A17" s="17" t="s">
        <v>4</v>
      </c>
      <c r="B17" s="35">
        <v>12359</v>
      </c>
      <c r="C17" s="35">
        <v>18986</v>
      </c>
      <c r="D17" s="41">
        <v>31345</v>
      </c>
    </row>
    <row r="18" spans="1:8" x14ac:dyDescent="0.25">
      <c r="A18" s="25" t="s">
        <v>186</v>
      </c>
      <c r="B18" s="41">
        <v>84146</v>
      </c>
      <c r="C18" s="41">
        <v>73968</v>
      </c>
      <c r="D18" s="41">
        <v>158114</v>
      </c>
    </row>
    <row r="19" spans="1:8" x14ac:dyDescent="0.25">
      <c r="A19" s="42" t="s">
        <v>218</v>
      </c>
      <c r="B19" s="43">
        <v>0.5321856382104051</v>
      </c>
      <c r="C19" s="43">
        <v>0.46781436178959485</v>
      </c>
      <c r="D19" s="43">
        <v>1</v>
      </c>
    </row>
    <row r="20" spans="1:8" x14ac:dyDescent="0.25">
      <c r="A20" s="32"/>
      <c r="B20" s="32"/>
      <c r="C20" s="32"/>
      <c r="D20" s="32"/>
    </row>
    <row r="21" spans="1:8" ht="15.75" x14ac:dyDescent="0.25">
      <c r="A21" s="608" t="s">
        <v>343</v>
      </c>
      <c r="B21" s="609"/>
      <c r="C21" s="609"/>
      <c r="D21" s="609"/>
      <c r="E21" s="609"/>
      <c r="F21" s="609"/>
      <c r="G21" s="609"/>
      <c r="H21" s="610"/>
    </row>
    <row r="22" spans="1:8" ht="30" x14ac:dyDescent="0.25">
      <c r="A22" s="286" t="s">
        <v>92</v>
      </c>
      <c r="B22" s="296" t="s">
        <v>219</v>
      </c>
      <c r="C22" s="296" t="s">
        <v>220</v>
      </c>
      <c r="D22" s="296" t="s">
        <v>221</v>
      </c>
      <c r="E22" s="296" t="s">
        <v>222</v>
      </c>
      <c r="F22" s="296" t="s">
        <v>223</v>
      </c>
      <c r="G22" s="296" t="s">
        <v>224</v>
      </c>
      <c r="H22" s="290" t="s">
        <v>186</v>
      </c>
    </row>
    <row r="23" spans="1:8" x14ac:dyDescent="0.25">
      <c r="A23" s="17" t="s">
        <v>7</v>
      </c>
      <c r="B23" s="35">
        <v>3411</v>
      </c>
      <c r="C23" s="35">
        <v>17286</v>
      </c>
      <c r="D23" s="35">
        <v>440</v>
      </c>
      <c r="E23" s="35">
        <v>439</v>
      </c>
      <c r="F23" s="35">
        <v>3851</v>
      </c>
      <c r="G23" s="35">
        <v>17725</v>
      </c>
      <c r="H23" s="41">
        <v>21576</v>
      </c>
    </row>
    <row r="24" spans="1:8" x14ac:dyDescent="0.25">
      <c r="A24" s="17" t="s">
        <v>13</v>
      </c>
      <c r="B24" s="35">
        <v>5128</v>
      </c>
      <c r="C24" s="35">
        <v>16365</v>
      </c>
      <c r="D24" s="35">
        <v>66</v>
      </c>
      <c r="E24" s="35">
        <v>109</v>
      </c>
      <c r="F24" s="35">
        <v>5194</v>
      </c>
      <c r="G24" s="35">
        <v>16474</v>
      </c>
      <c r="H24" s="41">
        <v>21668</v>
      </c>
    </row>
    <row r="25" spans="1:8" x14ac:dyDescent="0.25">
      <c r="A25" s="17" t="s">
        <v>1</v>
      </c>
      <c r="B25" s="35">
        <v>1853</v>
      </c>
      <c r="C25" s="35">
        <v>9345</v>
      </c>
      <c r="D25" s="35">
        <v>211</v>
      </c>
      <c r="E25" s="35">
        <v>555</v>
      </c>
      <c r="F25" s="35">
        <v>2064</v>
      </c>
      <c r="G25" s="35">
        <v>9900</v>
      </c>
      <c r="H25" s="41">
        <v>11964</v>
      </c>
    </row>
    <row r="26" spans="1:8" x14ac:dyDescent="0.25">
      <c r="A26" s="17" t="s">
        <v>17</v>
      </c>
      <c r="B26" s="35">
        <v>973</v>
      </c>
      <c r="C26" s="35">
        <v>3891</v>
      </c>
      <c r="D26" s="35">
        <v>51</v>
      </c>
      <c r="E26" s="35">
        <v>133</v>
      </c>
      <c r="F26" s="35">
        <v>1024</v>
      </c>
      <c r="G26" s="35">
        <v>4024</v>
      </c>
      <c r="H26" s="41">
        <v>5048</v>
      </c>
    </row>
    <row r="27" spans="1:8" x14ac:dyDescent="0.25">
      <c r="A27" s="17" t="s">
        <v>2</v>
      </c>
      <c r="B27" s="35">
        <v>2090</v>
      </c>
      <c r="C27" s="35">
        <v>8948</v>
      </c>
      <c r="D27" s="35">
        <v>158</v>
      </c>
      <c r="E27" s="35">
        <v>335</v>
      </c>
      <c r="F27" s="35">
        <v>2248</v>
      </c>
      <c r="G27" s="35">
        <v>9283</v>
      </c>
      <c r="H27" s="41">
        <v>11531</v>
      </c>
    </row>
    <row r="28" spans="1:8" x14ac:dyDescent="0.25">
      <c r="A28" s="17" t="s">
        <v>4</v>
      </c>
      <c r="B28" s="35">
        <v>1323</v>
      </c>
      <c r="C28" s="35">
        <v>8467</v>
      </c>
      <c r="D28" s="35">
        <v>394</v>
      </c>
      <c r="E28" s="35">
        <v>2175</v>
      </c>
      <c r="F28" s="35">
        <v>1717</v>
      </c>
      <c r="G28" s="35">
        <v>10642</v>
      </c>
      <c r="H28" s="41">
        <v>12359</v>
      </c>
    </row>
    <row r="29" spans="1:8" x14ac:dyDescent="0.25">
      <c r="A29" s="25" t="s">
        <v>186</v>
      </c>
      <c r="B29" s="41">
        <v>14778</v>
      </c>
      <c r="C29" s="41">
        <v>64302</v>
      </c>
      <c r="D29" s="41">
        <v>1320</v>
      </c>
      <c r="E29" s="41">
        <v>3746</v>
      </c>
      <c r="F29" s="41">
        <v>16098</v>
      </c>
      <c r="G29" s="41">
        <v>68048</v>
      </c>
      <c r="H29" s="41">
        <v>84146</v>
      </c>
    </row>
    <row r="30" spans="1:8" x14ac:dyDescent="0.25">
      <c r="A30" s="42" t="s">
        <v>218</v>
      </c>
      <c r="B30" s="43">
        <v>0.17562332136999975</v>
      </c>
      <c r="C30" s="43">
        <v>0.76417179663917478</v>
      </c>
      <c r="D30" s="43">
        <v>1.5687020179212322E-2</v>
      </c>
      <c r="E30" s="43">
        <v>4.4517861811613151E-2</v>
      </c>
      <c r="F30" s="43">
        <v>0.19131034154921209</v>
      </c>
      <c r="G30" s="43">
        <v>0.80868965845078788</v>
      </c>
      <c r="H30" s="43">
        <v>1</v>
      </c>
    </row>
    <row r="31" spans="1:8" x14ac:dyDescent="0.25">
      <c r="A31" s="32"/>
      <c r="B31" s="32"/>
      <c r="C31" s="32"/>
      <c r="D31" s="32"/>
      <c r="E31" s="32"/>
      <c r="F31" s="32"/>
      <c r="G31" s="32"/>
      <c r="H31" s="32"/>
    </row>
    <row r="32" spans="1:8" ht="15.75" x14ac:dyDescent="0.25">
      <c r="A32" s="608" t="s">
        <v>344</v>
      </c>
      <c r="B32" s="609"/>
      <c r="C32" s="609"/>
      <c r="D32" s="609"/>
      <c r="E32" s="609"/>
      <c r="F32" s="609"/>
      <c r="G32" s="609"/>
      <c r="H32" s="610"/>
    </row>
    <row r="33" spans="1:8" x14ac:dyDescent="0.25">
      <c r="A33" s="286" t="s">
        <v>92</v>
      </c>
      <c r="B33" s="296" t="s">
        <v>225</v>
      </c>
      <c r="C33" s="296" t="s">
        <v>226</v>
      </c>
      <c r="D33" s="296" t="s">
        <v>227</v>
      </c>
      <c r="E33" s="296" t="s">
        <v>228</v>
      </c>
      <c r="F33" s="296" t="s">
        <v>229</v>
      </c>
      <c r="G33" s="296" t="s">
        <v>230</v>
      </c>
      <c r="H33" s="290" t="s">
        <v>186</v>
      </c>
    </row>
    <row r="34" spans="1:8" x14ac:dyDescent="0.25">
      <c r="A34" s="17" t="s">
        <v>7</v>
      </c>
      <c r="B34" s="35">
        <v>3586</v>
      </c>
      <c r="C34" s="35">
        <v>17454</v>
      </c>
      <c r="D34" s="35">
        <v>265</v>
      </c>
      <c r="E34" s="35">
        <v>271</v>
      </c>
      <c r="F34" s="35">
        <v>0</v>
      </c>
      <c r="G34" s="35">
        <v>0</v>
      </c>
      <c r="H34" s="41">
        <v>21576</v>
      </c>
    </row>
    <row r="35" spans="1:8" x14ac:dyDescent="0.25">
      <c r="A35" s="17" t="s">
        <v>13</v>
      </c>
      <c r="B35" s="35">
        <v>5190</v>
      </c>
      <c r="C35" s="35">
        <v>16467</v>
      </c>
      <c r="D35" s="35">
        <v>3</v>
      </c>
      <c r="E35" s="35">
        <v>1</v>
      </c>
      <c r="F35" s="35">
        <v>1</v>
      </c>
      <c r="G35" s="35">
        <v>6</v>
      </c>
      <c r="H35" s="41">
        <v>21668</v>
      </c>
    </row>
    <row r="36" spans="1:8" x14ac:dyDescent="0.25">
      <c r="A36" s="17" t="s">
        <v>1</v>
      </c>
      <c r="B36" s="35">
        <v>1935</v>
      </c>
      <c r="C36" s="35">
        <v>9696</v>
      </c>
      <c r="D36" s="35">
        <v>70</v>
      </c>
      <c r="E36" s="35">
        <v>53</v>
      </c>
      <c r="F36" s="35">
        <v>59</v>
      </c>
      <c r="G36" s="35">
        <v>151</v>
      </c>
      <c r="H36" s="41">
        <v>11964</v>
      </c>
    </row>
    <row r="37" spans="1:8" x14ac:dyDescent="0.25">
      <c r="A37" s="17" t="s">
        <v>17</v>
      </c>
      <c r="B37" s="35">
        <v>845</v>
      </c>
      <c r="C37" s="35">
        <v>3901</v>
      </c>
      <c r="D37" s="35">
        <v>163</v>
      </c>
      <c r="E37" s="35">
        <v>89</v>
      </c>
      <c r="F37" s="35">
        <v>16</v>
      </c>
      <c r="G37" s="35">
        <v>34</v>
      </c>
      <c r="H37" s="41">
        <v>5048</v>
      </c>
    </row>
    <row r="38" spans="1:8" x14ac:dyDescent="0.25">
      <c r="A38" s="17" t="s">
        <v>2</v>
      </c>
      <c r="B38" s="35">
        <v>2087</v>
      </c>
      <c r="C38" s="35">
        <v>8956</v>
      </c>
      <c r="D38" s="35">
        <v>34</v>
      </c>
      <c r="E38" s="35">
        <v>72</v>
      </c>
      <c r="F38" s="35">
        <v>127</v>
      </c>
      <c r="G38" s="35">
        <v>255</v>
      </c>
      <c r="H38" s="41">
        <v>11531</v>
      </c>
    </row>
    <row r="39" spans="1:8" x14ac:dyDescent="0.25">
      <c r="A39" s="17" t="s">
        <v>4</v>
      </c>
      <c r="B39" s="35">
        <v>1676</v>
      </c>
      <c r="C39" s="35">
        <v>10532</v>
      </c>
      <c r="D39" s="35">
        <v>27</v>
      </c>
      <c r="E39" s="35">
        <v>81</v>
      </c>
      <c r="F39" s="35">
        <v>14</v>
      </c>
      <c r="G39" s="35">
        <v>29</v>
      </c>
      <c r="H39" s="41">
        <v>12359</v>
      </c>
    </row>
    <row r="40" spans="1:8" x14ac:dyDescent="0.25">
      <c r="A40" s="25" t="s">
        <v>186</v>
      </c>
      <c r="B40" s="41">
        <v>15319</v>
      </c>
      <c r="C40" s="41">
        <v>67006</v>
      </c>
      <c r="D40" s="41">
        <v>562</v>
      </c>
      <c r="E40" s="41">
        <v>567</v>
      </c>
      <c r="F40" s="41">
        <v>217</v>
      </c>
      <c r="G40" s="41">
        <v>475</v>
      </c>
      <c r="H40" s="41">
        <v>84146</v>
      </c>
    </row>
    <row r="41" spans="1:8" x14ac:dyDescent="0.25">
      <c r="A41" s="32"/>
      <c r="B41" s="32"/>
      <c r="C41" s="32"/>
      <c r="D41" s="32"/>
      <c r="E41" s="32"/>
      <c r="F41" s="32"/>
      <c r="G41" s="32"/>
      <c r="H41" s="32"/>
    </row>
    <row r="42" spans="1:8" ht="15.75" x14ac:dyDescent="0.25">
      <c r="A42" s="608" t="s">
        <v>345</v>
      </c>
      <c r="B42" s="609"/>
      <c r="C42" s="609"/>
      <c r="D42" s="609"/>
      <c r="E42" s="609"/>
      <c r="F42" s="609"/>
      <c r="G42" s="609"/>
      <c r="H42" s="610"/>
    </row>
    <row r="43" spans="1:8" x14ac:dyDescent="0.25">
      <c r="A43" s="286" t="s">
        <v>92</v>
      </c>
      <c r="B43" s="296" t="s">
        <v>231</v>
      </c>
      <c r="C43" s="296" t="s">
        <v>232</v>
      </c>
      <c r="D43" s="296" t="s">
        <v>233</v>
      </c>
      <c r="E43" s="296" t="s">
        <v>234</v>
      </c>
      <c r="F43" s="296" t="s">
        <v>235</v>
      </c>
      <c r="G43" s="296" t="s">
        <v>236</v>
      </c>
      <c r="H43" s="297" t="s">
        <v>186</v>
      </c>
    </row>
    <row r="44" spans="1:8" x14ac:dyDescent="0.25">
      <c r="A44" s="17" t="s">
        <v>7</v>
      </c>
      <c r="B44" s="35">
        <v>547</v>
      </c>
      <c r="C44" s="35">
        <v>838</v>
      </c>
      <c r="D44" s="35">
        <v>2896</v>
      </c>
      <c r="E44" s="35">
        <v>12747</v>
      </c>
      <c r="F44" s="35">
        <v>408</v>
      </c>
      <c r="G44" s="35">
        <v>4140</v>
      </c>
      <c r="H44" s="35">
        <v>21576</v>
      </c>
    </row>
    <row r="45" spans="1:8" x14ac:dyDescent="0.25">
      <c r="A45" s="17" t="s">
        <v>13</v>
      </c>
      <c r="B45" s="35">
        <v>627</v>
      </c>
      <c r="C45" s="35">
        <v>2849</v>
      </c>
      <c r="D45" s="35">
        <v>3346</v>
      </c>
      <c r="E45" s="35">
        <v>10590</v>
      </c>
      <c r="F45" s="35">
        <v>1221</v>
      </c>
      <c r="G45" s="35">
        <v>3035</v>
      </c>
      <c r="H45" s="35">
        <v>21668</v>
      </c>
    </row>
    <row r="46" spans="1:8" x14ac:dyDescent="0.25">
      <c r="A46" s="17" t="s">
        <v>1</v>
      </c>
      <c r="B46" s="35">
        <v>519</v>
      </c>
      <c r="C46" s="35">
        <v>1559</v>
      </c>
      <c r="D46" s="35">
        <v>1163</v>
      </c>
      <c r="E46" s="35">
        <v>5526</v>
      </c>
      <c r="F46" s="35">
        <v>382</v>
      </c>
      <c r="G46" s="35">
        <v>2815</v>
      </c>
      <c r="H46" s="35">
        <v>11964</v>
      </c>
    </row>
    <row r="47" spans="1:8" x14ac:dyDescent="0.25">
      <c r="A47" s="17" t="s">
        <v>17</v>
      </c>
      <c r="B47" s="35">
        <v>154</v>
      </c>
      <c r="C47" s="35">
        <v>514</v>
      </c>
      <c r="D47" s="35">
        <v>634</v>
      </c>
      <c r="E47" s="35">
        <v>2131</v>
      </c>
      <c r="F47" s="35">
        <v>236</v>
      </c>
      <c r="G47" s="35">
        <v>1379</v>
      </c>
      <c r="H47" s="35">
        <v>5048</v>
      </c>
    </row>
    <row r="48" spans="1:8" x14ac:dyDescent="0.25">
      <c r="A48" s="17" t="s">
        <v>2</v>
      </c>
      <c r="B48" s="35">
        <v>409</v>
      </c>
      <c r="C48" s="35">
        <v>1334</v>
      </c>
      <c r="D48" s="35">
        <v>1408</v>
      </c>
      <c r="E48" s="35">
        <v>5323</v>
      </c>
      <c r="F48" s="35">
        <v>431</v>
      </c>
      <c r="G48" s="35">
        <v>2626</v>
      </c>
      <c r="H48" s="35">
        <v>11531</v>
      </c>
    </row>
    <row r="49" spans="1:8" x14ac:dyDescent="0.25">
      <c r="A49" s="17" t="s">
        <v>4</v>
      </c>
      <c r="B49" s="35">
        <v>365</v>
      </c>
      <c r="C49" s="35">
        <v>957</v>
      </c>
      <c r="D49" s="35">
        <v>1180</v>
      </c>
      <c r="E49" s="35">
        <v>7116</v>
      </c>
      <c r="F49" s="35">
        <v>172</v>
      </c>
      <c r="G49" s="35">
        <v>2569</v>
      </c>
      <c r="H49" s="35">
        <v>12359</v>
      </c>
    </row>
    <row r="50" spans="1:8" x14ac:dyDescent="0.25">
      <c r="A50" s="25" t="s">
        <v>186</v>
      </c>
      <c r="B50" s="41">
        <v>2621</v>
      </c>
      <c r="C50" s="41">
        <v>8051</v>
      </c>
      <c r="D50" s="41">
        <v>10627</v>
      </c>
      <c r="E50" s="41">
        <v>43433</v>
      </c>
      <c r="F50" s="41">
        <v>2850</v>
      </c>
      <c r="G50" s="41">
        <v>16564</v>
      </c>
      <c r="H50" s="41">
        <v>84146</v>
      </c>
    </row>
    <row r="51" spans="1:8" x14ac:dyDescent="0.25">
      <c r="A51" s="42" t="s">
        <v>218</v>
      </c>
      <c r="B51" s="611">
        <v>0.12682718132769236</v>
      </c>
      <c r="C51" s="611"/>
      <c r="D51" s="611">
        <v>0.64245478097592279</v>
      </c>
      <c r="E51" s="611"/>
      <c r="F51" s="611">
        <v>0.23071803769638485</v>
      </c>
      <c r="G51" s="611"/>
      <c r="H51" s="43">
        <v>1</v>
      </c>
    </row>
    <row r="52" spans="1:8" x14ac:dyDescent="0.25">
      <c r="A52" s="33"/>
      <c r="B52" s="38"/>
      <c r="C52" s="38"/>
      <c r="D52" s="38"/>
      <c r="E52" s="38"/>
      <c r="F52" s="38"/>
      <c r="G52" s="38"/>
      <c r="H52" s="37"/>
    </row>
    <row r="53" spans="1:8" ht="15.75" x14ac:dyDescent="0.25">
      <c r="A53" s="612" t="s">
        <v>346</v>
      </c>
      <c r="B53" s="613"/>
      <c r="C53" s="613"/>
      <c r="D53" s="613"/>
      <c r="E53" s="614"/>
      <c r="F53" s="32"/>
      <c r="G53" s="32"/>
      <c r="H53" s="32"/>
    </row>
    <row r="54" spans="1:8" x14ac:dyDescent="0.25">
      <c r="A54" s="286" t="s">
        <v>237</v>
      </c>
      <c r="B54" s="296" t="s">
        <v>238</v>
      </c>
      <c r="C54" s="296" t="s">
        <v>239</v>
      </c>
      <c r="D54" s="296" t="s">
        <v>186</v>
      </c>
      <c r="E54" s="297" t="s">
        <v>218</v>
      </c>
      <c r="F54" s="32"/>
      <c r="G54" s="32"/>
      <c r="H54" s="32"/>
    </row>
    <row r="55" spans="1:8" ht="30" x14ac:dyDescent="0.25">
      <c r="A55" s="34" t="s">
        <v>240</v>
      </c>
      <c r="B55" s="35">
        <v>7677</v>
      </c>
      <c r="C55" s="35">
        <v>15707</v>
      </c>
      <c r="D55" s="41">
        <v>23384</v>
      </c>
      <c r="E55" s="43">
        <v>0.27789793929598555</v>
      </c>
      <c r="F55" s="32"/>
      <c r="G55" s="32"/>
      <c r="H55" s="32"/>
    </row>
    <row r="56" spans="1:8" ht="30" x14ac:dyDescent="0.25">
      <c r="A56" s="34" t="s">
        <v>241</v>
      </c>
      <c r="B56" s="35">
        <v>7162</v>
      </c>
      <c r="C56" s="35">
        <v>48061</v>
      </c>
      <c r="D56" s="41">
        <v>55223</v>
      </c>
      <c r="E56" s="43">
        <v>0.65627599648230461</v>
      </c>
      <c r="F56" s="32"/>
      <c r="G56" s="32"/>
      <c r="H56" s="32"/>
    </row>
    <row r="57" spans="1:8" x14ac:dyDescent="0.25">
      <c r="A57" s="17" t="s">
        <v>242</v>
      </c>
      <c r="B57" s="35">
        <v>1046</v>
      </c>
      <c r="C57" s="35">
        <v>3312</v>
      </c>
      <c r="D57" s="41">
        <v>4358</v>
      </c>
      <c r="E57" s="43">
        <v>5.1790934803793404E-2</v>
      </c>
      <c r="F57" s="32"/>
      <c r="G57" s="32"/>
      <c r="H57" s="32"/>
    </row>
    <row r="58" spans="1:8" x14ac:dyDescent="0.25">
      <c r="A58" s="17" t="s">
        <v>243</v>
      </c>
      <c r="B58" s="35">
        <v>178</v>
      </c>
      <c r="C58" s="35">
        <v>764</v>
      </c>
      <c r="D58" s="41">
        <v>942</v>
      </c>
      <c r="E58" s="43">
        <v>1.1194828036983339E-2</v>
      </c>
      <c r="F58" s="32"/>
      <c r="G58" s="32"/>
      <c r="H58" s="37"/>
    </row>
    <row r="59" spans="1:8" x14ac:dyDescent="0.25">
      <c r="A59" s="17" t="s">
        <v>244</v>
      </c>
      <c r="B59" s="35">
        <v>35</v>
      </c>
      <c r="C59" s="35">
        <v>204</v>
      </c>
      <c r="D59" s="41">
        <v>239</v>
      </c>
      <c r="E59" s="44">
        <v>2.84030138093314E-3</v>
      </c>
      <c r="F59" s="32"/>
      <c r="G59" s="32"/>
      <c r="H59" s="32"/>
    </row>
    <row r="60" spans="1:8" x14ac:dyDescent="0.25">
      <c r="A60" s="25" t="s">
        <v>186</v>
      </c>
      <c r="B60" s="41">
        <v>16098</v>
      </c>
      <c r="C60" s="41">
        <v>68048</v>
      </c>
      <c r="D60" s="41">
        <v>84146</v>
      </c>
      <c r="E60" s="43">
        <v>1</v>
      </c>
      <c r="F60" s="32"/>
      <c r="G60" s="32"/>
      <c r="H60" s="32"/>
    </row>
    <row r="61" spans="1:8" x14ac:dyDescent="0.25">
      <c r="A61" s="33"/>
      <c r="B61" s="38"/>
      <c r="C61" s="38"/>
      <c r="D61" s="38"/>
      <c r="E61" s="32"/>
      <c r="F61" s="32"/>
      <c r="G61" s="32"/>
      <c r="H61" s="32"/>
    </row>
    <row r="62" spans="1:8" ht="15.75" x14ac:dyDescent="0.25">
      <c r="A62" s="608" t="s">
        <v>347</v>
      </c>
      <c r="B62" s="609"/>
      <c r="C62" s="609"/>
      <c r="D62" s="609"/>
      <c r="E62" s="609"/>
      <c r="F62" s="609"/>
      <c r="G62" s="609"/>
      <c r="H62" s="610"/>
    </row>
    <row r="63" spans="1:8" x14ac:dyDescent="0.25">
      <c r="A63" s="286" t="s">
        <v>92</v>
      </c>
      <c r="B63" s="296" t="s">
        <v>245</v>
      </c>
      <c r="C63" s="296" t="s">
        <v>246</v>
      </c>
      <c r="D63" s="296" t="s">
        <v>247</v>
      </c>
      <c r="E63" s="296" t="s">
        <v>248</v>
      </c>
      <c r="F63" s="296" t="s">
        <v>249</v>
      </c>
      <c r="G63" s="296" t="s">
        <v>250</v>
      </c>
      <c r="H63" s="297" t="s">
        <v>251</v>
      </c>
    </row>
    <row r="64" spans="1:8" x14ac:dyDescent="0.25">
      <c r="A64" s="17" t="s">
        <v>7</v>
      </c>
      <c r="B64" s="35">
        <v>770</v>
      </c>
      <c r="C64" s="35">
        <v>1211</v>
      </c>
      <c r="D64" s="35">
        <v>602</v>
      </c>
      <c r="E64" s="35">
        <v>1249</v>
      </c>
      <c r="F64" s="35">
        <v>130</v>
      </c>
      <c r="G64" s="35">
        <v>1981</v>
      </c>
      <c r="H64" s="45">
        <v>9.1370324247036575E-2</v>
      </c>
    </row>
    <row r="65" spans="1:8" x14ac:dyDescent="0.25">
      <c r="A65" s="17" t="s">
        <v>13</v>
      </c>
      <c r="B65" s="35">
        <v>554</v>
      </c>
      <c r="C65" s="35">
        <v>2227</v>
      </c>
      <c r="D65" s="35">
        <v>1172</v>
      </c>
      <c r="E65" s="35">
        <v>1410</v>
      </c>
      <c r="F65" s="35">
        <v>199</v>
      </c>
      <c r="G65" s="35">
        <v>2781</v>
      </c>
      <c r="H65" s="45">
        <v>0.12089727426857366</v>
      </c>
    </row>
    <row r="66" spans="1:8" x14ac:dyDescent="0.25">
      <c r="A66" s="17" t="s">
        <v>1</v>
      </c>
      <c r="B66" s="35">
        <v>497</v>
      </c>
      <c r="C66" s="35">
        <v>1471</v>
      </c>
      <c r="D66" s="35">
        <v>768</v>
      </c>
      <c r="E66" s="35">
        <v>946</v>
      </c>
      <c r="F66" s="35">
        <v>254</v>
      </c>
      <c r="G66" s="35">
        <v>1968</v>
      </c>
      <c r="H66" s="45">
        <v>0.14930581898186784</v>
      </c>
    </row>
    <row r="67" spans="1:8" x14ac:dyDescent="0.25">
      <c r="A67" s="17" t="s">
        <v>17</v>
      </c>
      <c r="B67" s="35">
        <v>163</v>
      </c>
      <c r="C67" s="35">
        <v>418</v>
      </c>
      <c r="D67" s="35">
        <v>235</v>
      </c>
      <c r="E67" s="35">
        <v>302</v>
      </c>
      <c r="F67" s="35">
        <v>44</v>
      </c>
      <c r="G67" s="35">
        <v>581</v>
      </c>
      <c r="H67" s="45">
        <v>0.11913061308181259</v>
      </c>
    </row>
    <row r="68" spans="1:8" x14ac:dyDescent="0.25">
      <c r="A68" s="17" t="s">
        <v>2</v>
      </c>
      <c r="B68" s="35">
        <v>300</v>
      </c>
      <c r="C68" s="35">
        <v>973</v>
      </c>
      <c r="D68" s="35">
        <v>598</v>
      </c>
      <c r="E68" s="35">
        <v>554</v>
      </c>
      <c r="F68" s="35">
        <v>121</v>
      </c>
      <c r="G68" s="35">
        <v>1273</v>
      </c>
      <c r="H68" s="45">
        <v>0.20675653727464674</v>
      </c>
    </row>
    <row r="69" spans="1:8" x14ac:dyDescent="0.25">
      <c r="A69" s="17" t="s">
        <v>4</v>
      </c>
      <c r="B69" s="35">
        <v>400</v>
      </c>
      <c r="C69" s="35">
        <v>1479</v>
      </c>
      <c r="D69" s="35">
        <v>618</v>
      </c>
      <c r="E69" s="35">
        <v>1152</v>
      </c>
      <c r="F69" s="35">
        <v>109</v>
      </c>
      <c r="G69" s="35">
        <v>1879</v>
      </c>
      <c r="H69" s="45">
        <v>0.12934535692159427</v>
      </c>
    </row>
    <row r="70" spans="1:8" x14ac:dyDescent="0.25">
      <c r="A70" s="25" t="s">
        <v>186</v>
      </c>
      <c r="B70" s="41">
        <v>2684</v>
      </c>
      <c r="C70" s="41">
        <v>7779</v>
      </c>
      <c r="D70" s="41">
        <v>3993</v>
      </c>
      <c r="E70" s="41">
        <v>5613</v>
      </c>
      <c r="F70" s="41">
        <v>857</v>
      </c>
      <c r="G70" s="41">
        <v>10463</v>
      </c>
      <c r="H70" s="46">
        <v>0.1254165368110661</v>
      </c>
    </row>
    <row r="71" spans="1:8" x14ac:dyDescent="0.25">
      <c r="A71" s="32"/>
      <c r="B71" s="32"/>
      <c r="C71" s="32"/>
      <c r="D71" s="32"/>
      <c r="E71" s="32"/>
      <c r="F71" s="32"/>
      <c r="G71" s="32"/>
      <c r="H71" s="32"/>
    </row>
    <row r="72" spans="1:8" ht="15.75" x14ac:dyDescent="0.25">
      <c r="A72" s="608" t="s">
        <v>348</v>
      </c>
      <c r="B72" s="609"/>
      <c r="C72" s="609"/>
      <c r="D72" s="609"/>
      <c r="E72" s="609"/>
      <c r="F72" s="609"/>
      <c r="G72" s="609"/>
      <c r="H72" s="610"/>
    </row>
    <row r="73" spans="1:8" x14ac:dyDescent="0.25">
      <c r="A73" s="286" t="s">
        <v>92</v>
      </c>
      <c r="B73" s="296" t="s">
        <v>252</v>
      </c>
      <c r="C73" s="296" t="s">
        <v>253</v>
      </c>
      <c r="D73" s="296" t="s">
        <v>254</v>
      </c>
      <c r="E73" s="296" t="s">
        <v>255</v>
      </c>
      <c r="F73" s="296" t="s">
        <v>256</v>
      </c>
      <c r="G73" s="296" t="s">
        <v>257</v>
      </c>
      <c r="H73" s="297" t="s">
        <v>258</v>
      </c>
    </row>
    <row r="74" spans="1:8" x14ac:dyDescent="0.25">
      <c r="A74" s="17" t="s">
        <v>7</v>
      </c>
      <c r="B74" s="35">
        <v>106</v>
      </c>
      <c r="C74" s="35">
        <v>697</v>
      </c>
      <c r="D74" s="35">
        <v>69</v>
      </c>
      <c r="E74" s="35">
        <v>573</v>
      </c>
      <c r="F74" s="35">
        <v>161</v>
      </c>
      <c r="G74" s="35">
        <v>803</v>
      </c>
      <c r="H74" s="45">
        <v>3.7037037037037035E-2</v>
      </c>
    </row>
    <row r="75" spans="1:8" x14ac:dyDescent="0.25">
      <c r="A75" s="17" t="s">
        <v>13</v>
      </c>
      <c r="B75" s="35">
        <v>456</v>
      </c>
      <c r="C75" s="35">
        <v>1853</v>
      </c>
      <c r="D75" s="35">
        <v>720</v>
      </c>
      <c r="E75" s="35">
        <v>1180</v>
      </c>
      <c r="F75" s="35">
        <v>409</v>
      </c>
      <c r="G75" s="35">
        <v>2309</v>
      </c>
      <c r="H75" s="45">
        <v>0.10037821153762552</v>
      </c>
    </row>
    <row r="76" spans="1:8" x14ac:dyDescent="0.25">
      <c r="A76" s="17" t="s">
        <v>1</v>
      </c>
      <c r="B76" s="35">
        <v>379</v>
      </c>
      <c r="C76" s="35">
        <v>1535</v>
      </c>
      <c r="D76" s="35">
        <v>509</v>
      </c>
      <c r="E76" s="35">
        <v>968</v>
      </c>
      <c r="F76" s="35">
        <v>437</v>
      </c>
      <c r="G76" s="35">
        <v>1914</v>
      </c>
      <c r="H76" s="45">
        <v>0.14520901297321903</v>
      </c>
    </row>
    <row r="77" spans="1:8" x14ac:dyDescent="0.25">
      <c r="A77" s="17" t="s">
        <v>17</v>
      </c>
      <c r="B77" s="35">
        <v>68</v>
      </c>
      <c r="C77" s="35">
        <v>247</v>
      </c>
      <c r="D77" s="35">
        <v>70</v>
      </c>
      <c r="E77" s="35">
        <v>158</v>
      </c>
      <c r="F77" s="35">
        <v>87</v>
      </c>
      <c r="G77" s="35">
        <v>315</v>
      </c>
      <c r="H77" s="45">
        <v>6.4588886610621288E-2</v>
      </c>
    </row>
    <row r="78" spans="1:8" x14ac:dyDescent="0.25">
      <c r="A78" s="17" t="s">
        <v>2</v>
      </c>
      <c r="B78" s="35">
        <v>264</v>
      </c>
      <c r="C78" s="35">
        <v>735</v>
      </c>
      <c r="D78" s="35">
        <v>342</v>
      </c>
      <c r="E78" s="35">
        <v>457</v>
      </c>
      <c r="F78" s="35">
        <v>200</v>
      </c>
      <c r="G78" s="35">
        <v>999</v>
      </c>
      <c r="H78" s="45">
        <v>0.16225434464836772</v>
      </c>
    </row>
    <row r="79" spans="1:8" x14ac:dyDescent="0.25">
      <c r="A79" s="17" t="s">
        <v>4</v>
      </c>
      <c r="B79" s="35">
        <v>241</v>
      </c>
      <c r="C79" s="35">
        <v>699</v>
      </c>
      <c r="D79" s="35">
        <v>164</v>
      </c>
      <c r="E79" s="35">
        <v>607</v>
      </c>
      <c r="F79" s="35">
        <v>169</v>
      </c>
      <c r="G79" s="35">
        <v>940</v>
      </c>
      <c r="H79" s="45">
        <v>6.4707097129483027E-2</v>
      </c>
    </row>
    <row r="80" spans="1:8" x14ac:dyDescent="0.25">
      <c r="A80" s="25" t="s">
        <v>186</v>
      </c>
      <c r="B80" s="41">
        <v>1514</v>
      </c>
      <c r="C80" s="41">
        <v>5766</v>
      </c>
      <c r="D80" s="41">
        <v>1874</v>
      </c>
      <c r="E80" s="41">
        <v>3943</v>
      </c>
      <c r="F80" s="41">
        <v>1463</v>
      </c>
      <c r="G80" s="41">
        <v>7280</v>
      </c>
      <c r="H80" s="178">
        <v>8.7262963584494049E-2</v>
      </c>
    </row>
    <row r="81" spans="1:8" x14ac:dyDescent="0.25">
      <c r="A81" s="33"/>
      <c r="B81" s="38"/>
      <c r="C81" s="38"/>
      <c r="D81" s="38"/>
      <c r="E81" s="38"/>
      <c r="F81" s="38"/>
      <c r="G81" s="38"/>
      <c r="H81" s="37"/>
    </row>
    <row r="82" spans="1:8" x14ac:dyDescent="0.25">
      <c r="A82" s="545" t="s">
        <v>1015</v>
      </c>
      <c r="B82" s="545"/>
      <c r="C82" s="545"/>
      <c r="D82" s="545"/>
      <c r="E82" s="545"/>
      <c r="F82" s="545"/>
      <c r="G82" s="545"/>
      <c r="H82" s="3"/>
    </row>
    <row r="83" spans="1:8" x14ac:dyDescent="0.25">
      <c r="A83" s="545" t="s">
        <v>856</v>
      </c>
      <c r="B83" s="545"/>
      <c r="C83" s="545"/>
      <c r="D83" s="545"/>
      <c r="E83" s="545"/>
      <c r="F83" s="545"/>
      <c r="G83" s="545"/>
      <c r="H83" s="545"/>
    </row>
    <row r="84" spans="1:8" x14ac:dyDescent="0.25">
      <c r="A84" s="545" t="s">
        <v>259</v>
      </c>
      <c r="B84" s="545"/>
      <c r="C84" s="545"/>
      <c r="D84" s="545"/>
      <c r="E84" s="545"/>
      <c r="F84" s="545"/>
      <c r="G84" s="545"/>
      <c r="H84" s="545"/>
    </row>
  </sheetData>
  <mergeCells count="14">
    <mergeCell ref="A4:D4"/>
    <mergeCell ref="A10:D10"/>
    <mergeCell ref="A21:H21"/>
    <mergeCell ref="A32:H32"/>
    <mergeCell ref="A42:H42"/>
    <mergeCell ref="A72:H72"/>
    <mergeCell ref="A83:H83"/>
    <mergeCell ref="A82:G82"/>
    <mergeCell ref="A84:H84"/>
    <mergeCell ref="B51:C51"/>
    <mergeCell ref="D51:E51"/>
    <mergeCell ref="F51:G51"/>
    <mergeCell ref="A53:E53"/>
    <mergeCell ref="A62:H62"/>
  </mergeCells>
  <pageMargins left="0.23622047244094491" right="0.23622047244094491" top="0.74803149606299213" bottom="0.74803149606299213" header="0.31496062992125984" footer="0.31496062992125984"/>
  <pageSetup paperSize="9" scale="69" fitToHeight="6" orientation="landscape" r:id="rId1"/>
  <headerFooter>
    <oddHeader>&amp;L&amp;G</oddHeader>
    <oddFooter>&amp;C&amp;P of &amp;N</oddFooter>
  </headerFooter>
  <rowBreaks count="1" manualBreakCount="1">
    <brk id="41" max="7"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E8CBC-9D52-45E5-965C-C1BA125CCFED}">
  <sheetPr>
    <tabColor theme="5"/>
    <pageSetUpPr fitToPage="1"/>
  </sheetPr>
  <dimension ref="A1:D31"/>
  <sheetViews>
    <sheetView showGridLines="0" zoomScaleNormal="100" workbookViewId="0">
      <pane ySplit="3" topLeftCell="A4" activePane="bottomLeft" state="frozen"/>
      <selection activeCell="A63" sqref="A63"/>
      <selection pane="bottomLeft" activeCell="G10" sqref="G10"/>
    </sheetView>
  </sheetViews>
  <sheetFormatPr defaultColWidth="9.140625" defaultRowHeight="15" x14ac:dyDescent="0.25"/>
  <cols>
    <col min="1" max="1" width="37.85546875" customWidth="1"/>
    <col min="2" max="2" width="69.5703125" customWidth="1"/>
    <col min="3" max="3" width="47.140625" customWidth="1"/>
    <col min="4" max="4" width="36.5703125" customWidth="1"/>
  </cols>
  <sheetData>
    <row r="1" spans="1:4" ht="18.75" x14ac:dyDescent="0.25">
      <c r="A1" s="40" t="s">
        <v>324</v>
      </c>
      <c r="B1" s="32"/>
      <c r="C1" s="32"/>
      <c r="D1" s="32"/>
    </row>
    <row r="2" spans="1:4" ht="18.75" x14ac:dyDescent="0.25">
      <c r="A2" s="24" t="s">
        <v>260</v>
      </c>
      <c r="B2" s="32"/>
      <c r="C2" s="32"/>
      <c r="D2" s="32"/>
    </row>
    <row r="3" spans="1:4" x14ac:dyDescent="0.25">
      <c r="A3" s="32"/>
      <c r="B3" s="32"/>
      <c r="C3" s="32"/>
      <c r="D3" s="32"/>
    </row>
    <row r="4" spans="1:4" ht="30" x14ac:dyDescent="0.25">
      <c r="A4" s="415" t="s">
        <v>261</v>
      </c>
      <c r="B4" s="416" t="s">
        <v>262</v>
      </c>
      <c r="C4" s="417" t="s">
        <v>263</v>
      </c>
      <c r="D4" s="418" t="s">
        <v>265</v>
      </c>
    </row>
    <row r="5" spans="1:4" x14ac:dyDescent="0.25">
      <c r="A5" s="622" t="s">
        <v>266</v>
      </c>
      <c r="B5" s="622"/>
      <c r="C5" s="622"/>
      <c r="D5" s="622"/>
    </row>
    <row r="6" spans="1:4" ht="150" x14ac:dyDescent="0.25">
      <c r="A6" s="47" t="s">
        <v>267</v>
      </c>
      <c r="B6" s="47" t="s">
        <v>268</v>
      </c>
      <c r="C6" s="8" t="s">
        <v>858</v>
      </c>
      <c r="D6" s="47" t="s">
        <v>269</v>
      </c>
    </row>
    <row r="7" spans="1:4" x14ac:dyDescent="0.25">
      <c r="A7" s="619" t="s">
        <v>270</v>
      </c>
      <c r="B7" s="620"/>
      <c r="C7" s="620"/>
      <c r="D7" s="621"/>
    </row>
    <row r="8" spans="1:4" ht="180" x14ac:dyDescent="0.25">
      <c r="A8" s="49" t="s">
        <v>271</v>
      </c>
      <c r="B8" s="34" t="s">
        <v>842</v>
      </c>
      <c r="C8" s="49" t="s">
        <v>985</v>
      </c>
      <c r="D8" s="49" t="s">
        <v>272</v>
      </c>
    </row>
    <row r="9" spans="1:4" ht="135" x14ac:dyDescent="0.25">
      <c r="A9" s="34" t="s">
        <v>273</v>
      </c>
      <c r="B9" s="34" t="s">
        <v>274</v>
      </c>
      <c r="C9" s="39" t="s">
        <v>981</v>
      </c>
      <c r="D9" s="34" t="s">
        <v>275</v>
      </c>
    </row>
    <row r="10" spans="1:4" ht="135" x14ac:dyDescent="0.25">
      <c r="A10" s="49" t="s">
        <v>276</v>
      </c>
      <c r="B10" s="34" t="s">
        <v>277</v>
      </c>
      <c r="C10" s="9" t="s">
        <v>1273</v>
      </c>
      <c r="D10" s="49" t="s">
        <v>278</v>
      </c>
    </row>
    <row r="11" spans="1:4" x14ac:dyDescent="0.25">
      <c r="A11" s="619" t="s">
        <v>279</v>
      </c>
      <c r="B11" s="620"/>
      <c r="C11" s="620"/>
      <c r="D11" s="621"/>
    </row>
    <row r="12" spans="1:4" ht="135" x14ac:dyDescent="0.25">
      <c r="A12" s="34" t="s">
        <v>280</v>
      </c>
      <c r="B12" s="34" t="s">
        <v>281</v>
      </c>
      <c r="C12" s="39" t="s">
        <v>982</v>
      </c>
      <c r="D12" s="34" t="s">
        <v>282</v>
      </c>
    </row>
    <row r="13" spans="1:4" x14ac:dyDescent="0.25">
      <c r="A13" s="619" t="s">
        <v>283</v>
      </c>
      <c r="B13" s="620"/>
      <c r="C13" s="620"/>
      <c r="D13" s="621"/>
    </row>
    <row r="14" spans="1:4" ht="165" x14ac:dyDescent="0.25">
      <c r="A14" s="34" t="s">
        <v>284</v>
      </c>
      <c r="B14" s="34" t="s">
        <v>285</v>
      </c>
      <c r="C14" s="39" t="s">
        <v>1274</v>
      </c>
      <c r="D14" s="34" t="s">
        <v>286</v>
      </c>
    </row>
    <row r="15" spans="1:4" x14ac:dyDescent="0.25">
      <c r="A15" s="619" t="s">
        <v>287</v>
      </c>
      <c r="B15" s="620"/>
      <c r="C15" s="620"/>
      <c r="D15" s="621"/>
    </row>
    <row r="16" spans="1:4" ht="45" x14ac:dyDescent="0.25">
      <c r="A16" s="514" t="s">
        <v>288</v>
      </c>
      <c r="B16" s="34" t="s">
        <v>289</v>
      </c>
      <c r="C16" s="17"/>
      <c r="D16" s="17"/>
    </row>
    <row r="17" spans="1:4" ht="120" x14ac:dyDescent="0.25">
      <c r="A17" s="514"/>
      <c r="B17" s="34" t="s">
        <v>290</v>
      </c>
      <c r="C17" s="39" t="s">
        <v>983</v>
      </c>
      <c r="D17" s="49"/>
    </row>
    <row r="18" spans="1:4" ht="45" x14ac:dyDescent="0.25">
      <c r="A18" s="514"/>
      <c r="B18" s="34" t="s">
        <v>291</v>
      </c>
      <c r="C18" s="17"/>
      <c r="D18" s="515"/>
    </row>
    <row r="19" spans="1:4" ht="30" x14ac:dyDescent="0.25">
      <c r="A19" s="514"/>
      <c r="B19" s="412" t="s">
        <v>292</v>
      </c>
      <c r="C19" s="413">
        <v>4.2610717455962188</v>
      </c>
      <c r="D19" s="515"/>
    </row>
    <row r="20" spans="1:4" ht="30" x14ac:dyDescent="0.25">
      <c r="A20" s="514"/>
      <c r="B20" s="412" t="s">
        <v>293</v>
      </c>
      <c r="C20" s="413">
        <v>2.808812874748273</v>
      </c>
      <c r="D20" s="515"/>
    </row>
    <row r="21" spans="1:4" x14ac:dyDescent="0.25">
      <c r="A21" s="514"/>
      <c r="B21" s="412" t="s">
        <v>294</v>
      </c>
      <c r="C21" s="413">
        <v>1.6830490695580276</v>
      </c>
      <c r="D21" s="515"/>
    </row>
    <row r="22" spans="1:4" x14ac:dyDescent="0.25">
      <c r="A22" s="514"/>
      <c r="B22" s="412" t="s">
        <v>295</v>
      </c>
      <c r="C22" s="413">
        <v>2.0142295531812699</v>
      </c>
      <c r="D22" s="515"/>
    </row>
    <row r="23" spans="1:4" ht="60" x14ac:dyDescent="0.25">
      <c r="A23" s="514"/>
      <c r="B23" s="34" t="s">
        <v>296</v>
      </c>
      <c r="C23" s="414" t="s">
        <v>297</v>
      </c>
      <c r="D23" s="34"/>
    </row>
    <row r="24" spans="1:4" x14ac:dyDescent="0.25">
      <c r="A24" s="619" t="s">
        <v>298</v>
      </c>
      <c r="B24" s="620"/>
      <c r="C24" s="620"/>
      <c r="D24" s="621"/>
    </row>
    <row r="25" spans="1:4" ht="45" x14ac:dyDescent="0.25">
      <c r="A25" s="514" t="s">
        <v>299</v>
      </c>
      <c r="B25" s="34" t="s">
        <v>300</v>
      </c>
      <c r="C25" s="17"/>
      <c r="D25" s="17"/>
    </row>
    <row r="26" spans="1:4" ht="120" x14ac:dyDescent="0.25">
      <c r="A26" s="514"/>
      <c r="B26" s="34" t="s">
        <v>301</v>
      </c>
      <c r="C26" s="9" t="s">
        <v>984</v>
      </c>
      <c r="D26" s="49"/>
    </row>
    <row r="27" spans="1:4" ht="45" x14ac:dyDescent="0.25">
      <c r="A27" s="514"/>
      <c r="B27" s="34" t="s">
        <v>302</v>
      </c>
      <c r="C27" s="17"/>
      <c r="D27" s="515"/>
    </row>
    <row r="28" spans="1:4" ht="30" x14ac:dyDescent="0.25">
      <c r="A28" s="514"/>
      <c r="B28" s="50" t="s">
        <v>303</v>
      </c>
      <c r="C28" s="413">
        <v>1.6356615161224843</v>
      </c>
      <c r="D28" s="515"/>
    </row>
    <row r="29" spans="1:4" ht="30" x14ac:dyDescent="0.25">
      <c r="A29" s="514"/>
      <c r="B29" s="50" t="s">
        <v>304</v>
      </c>
      <c r="C29" s="413">
        <v>1.8250817529815762</v>
      </c>
      <c r="D29" s="515"/>
    </row>
    <row r="30" spans="1:4" x14ac:dyDescent="0.25">
      <c r="A30" s="514"/>
      <c r="B30" s="50" t="s">
        <v>305</v>
      </c>
      <c r="C30" s="413">
        <v>2.2208618596197569</v>
      </c>
      <c r="D30" s="515"/>
    </row>
    <row r="31" spans="1:4" ht="60" x14ac:dyDescent="0.25">
      <c r="A31" s="514"/>
      <c r="B31" s="34" t="s">
        <v>306</v>
      </c>
      <c r="C31" s="51" t="s">
        <v>297</v>
      </c>
      <c r="D31" s="34"/>
    </row>
  </sheetData>
  <mergeCells count="10">
    <mergeCell ref="A5:D5"/>
    <mergeCell ref="A7:D7"/>
    <mergeCell ref="A11:D11"/>
    <mergeCell ref="A13:D13"/>
    <mergeCell ref="A15:D15"/>
    <mergeCell ref="A24:D24"/>
    <mergeCell ref="A25:A31"/>
    <mergeCell ref="D27:D30"/>
    <mergeCell ref="A16:A23"/>
    <mergeCell ref="D18:D22"/>
  </mergeCells>
  <printOptions horizontalCentered="1"/>
  <pageMargins left="0.23622047244094491" right="0.23622047244094491" top="0.74803149606299213" bottom="0.74803149606299213" header="0.31496062992125984" footer="0.31496062992125984"/>
  <pageSetup paperSize="9" scale="74" fitToHeight="6" orientation="landscape" r:id="rId1"/>
  <headerFooter>
    <oddHeader>&amp;L&amp;G</oddHeader>
    <oddFooter>&amp;C&amp;P of &amp;N</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A745C-B591-41CB-8C23-CD2103C94684}">
  <sheetPr>
    <tabColor rgb="FF8D004C"/>
    <pageSetUpPr fitToPage="1"/>
  </sheetPr>
  <dimension ref="A1:A78"/>
  <sheetViews>
    <sheetView showGridLines="0" view="pageBreakPreview" zoomScale="70" zoomScaleNormal="100" zoomScaleSheetLayoutView="70" workbookViewId="0">
      <pane ySplit="1" topLeftCell="A2" activePane="bottomLeft" state="frozen"/>
      <selection activeCell="A63" sqref="A63"/>
      <selection pane="bottomLeft" activeCell="A3" sqref="A3"/>
    </sheetView>
  </sheetViews>
  <sheetFormatPr defaultRowHeight="15" x14ac:dyDescent="0.25"/>
  <cols>
    <col min="1" max="1" width="252.140625" customWidth="1"/>
  </cols>
  <sheetData>
    <row r="1" spans="1:1" ht="18.75" x14ac:dyDescent="0.25">
      <c r="A1" s="303" t="s">
        <v>1060</v>
      </c>
    </row>
    <row r="2" spans="1:1" ht="312" customHeight="1" x14ac:dyDescent="0.25">
      <c r="A2" s="23" t="s">
        <v>1279</v>
      </c>
    </row>
    <row r="3" spans="1:1" ht="237.75" customHeight="1" x14ac:dyDescent="0.25"/>
    <row r="4" spans="1:1" ht="294.60000000000002" customHeight="1" x14ac:dyDescent="0.25">
      <c r="A4" s="58" t="s">
        <v>1237</v>
      </c>
    </row>
    <row r="5" spans="1:1" x14ac:dyDescent="0.25">
      <c r="A5" t="s">
        <v>1275</v>
      </c>
    </row>
    <row r="8" spans="1:1" ht="110.1" customHeight="1" x14ac:dyDescent="0.25"/>
    <row r="9" spans="1:1" ht="30" customHeight="1" x14ac:dyDescent="0.25"/>
    <row r="62" spans="1:1" x14ac:dyDescent="0.25">
      <c r="A62" s="177" t="s">
        <v>1061</v>
      </c>
    </row>
    <row r="69" spans="1:1" x14ac:dyDescent="0.25">
      <c r="A69" s="1" t="s">
        <v>1062</v>
      </c>
    </row>
    <row r="72" spans="1:1" x14ac:dyDescent="0.25">
      <c r="A72" s="1" t="s">
        <v>1063</v>
      </c>
    </row>
    <row r="73" spans="1:1" x14ac:dyDescent="0.25">
      <c r="A73" s="1" t="s">
        <v>1064</v>
      </c>
    </row>
    <row r="74" spans="1:1" x14ac:dyDescent="0.25">
      <c r="A74" s="1" t="s">
        <v>1065</v>
      </c>
    </row>
    <row r="75" spans="1:1" x14ac:dyDescent="0.25">
      <c r="A75" s="1" t="s">
        <v>1066</v>
      </c>
    </row>
    <row r="76" spans="1:1" x14ac:dyDescent="0.25">
      <c r="A76" s="1" t="s">
        <v>1067</v>
      </c>
    </row>
    <row r="77" spans="1:1" x14ac:dyDescent="0.25">
      <c r="A77" s="177" t="s">
        <v>1068</v>
      </c>
    </row>
    <row r="78" spans="1:1" x14ac:dyDescent="0.25">
      <c r="A78" s="177" t="s">
        <v>1069</v>
      </c>
    </row>
  </sheetData>
  <printOptions horizontalCentered="1"/>
  <pageMargins left="0.23622047244094491" right="0.23622047244094491" top="0.74803149606299213" bottom="0.74803149606299213" header="0.31496062992125984" footer="0.31496062992125984"/>
  <pageSetup paperSize="9" scale="56" fitToHeight="2" orientation="landscape" r:id="rId1"/>
  <headerFooter>
    <oddHeader>&amp;L&amp;G</oddHeader>
    <oddFooter>&amp;C&amp;P of &amp;N</oddFooter>
  </headerFooter>
  <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23</vt:i4>
      </vt:variant>
    </vt:vector>
  </HeadingPairs>
  <TitlesOfParts>
    <vt:vector size="35" baseType="lpstr">
      <vt:lpstr>Cover page</vt:lpstr>
      <vt:lpstr>GRI</vt:lpstr>
      <vt:lpstr>Climate</vt:lpstr>
      <vt:lpstr>Energy</vt:lpstr>
      <vt:lpstr>Water</vt:lpstr>
      <vt:lpstr>Health &amp; safety</vt:lpstr>
      <vt:lpstr>Our people</vt:lpstr>
      <vt:lpstr>ICMM SERF</vt:lpstr>
      <vt:lpstr>ICMM PE - Cover note</vt:lpstr>
      <vt:lpstr>ICMM PE - Corporate assessment</vt:lpstr>
      <vt:lpstr>ICMM PE - Asset assessments</vt:lpstr>
      <vt:lpstr>ICMM PE - EVR assessments</vt:lpstr>
      <vt:lpstr>Climate!Print_Area</vt:lpstr>
      <vt:lpstr>'Cover page'!Print_Area</vt:lpstr>
      <vt:lpstr>Energy!Print_Area</vt:lpstr>
      <vt:lpstr>GRI!Print_Area</vt:lpstr>
      <vt:lpstr>'Health &amp; safety'!Print_Area</vt:lpstr>
      <vt:lpstr>'ICMM PE - Asset assessments'!Print_Area</vt:lpstr>
      <vt:lpstr>'ICMM PE - Corporate assessment'!Print_Area</vt:lpstr>
      <vt:lpstr>'ICMM PE - Cover note'!Print_Area</vt:lpstr>
      <vt:lpstr>'ICMM PE - EVR assessments'!Print_Area</vt:lpstr>
      <vt:lpstr>'ICMM SERF'!Print_Area</vt:lpstr>
      <vt:lpstr>'Our people'!Print_Area</vt:lpstr>
      <vt:lpstr>Water!Print_Area</vt:lpstr>
      <vt:lpstr>Climate!Print_Titles</vt:lpstr>
      <vt:lpstr>'Cover page'!Print_Titles</vt:lpstr>
      <vt:lpstr>Energy!Print_Titles</vt:lpstr>
      <vt:lpstr>GRI!Print_Titles</vt:lpstr>
      <vt:lpstr>'Health &amp; safety'!Print_Titles</vt:lpstr>
      <vt:lpstr>'ICMM PE - Asset assessments'!Print_Titles</vt:lpstr>
      <vt:lpstr>'ICMM PE - Corporate assessment'!Print_Titles</vt:lpstr>
      <vt:lpstr>'ICMM PE - EVR assessments'!Print_Titles</vt:lpstr>
      <vt:lpstr>'ICMM SERF'!Print_Titles</vt:lpstr>
      <vt:lpstr>'Our people'!Print_Titles</vt:lpstr>
      <vt:lpstr>Water!Print_Titles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2025-05-02T11:16:19Z</dcterms:created>
  <dcterms:modified xsi:type="dcterms:W3CDTF">2025-05-09T04:26:39Z</dcterms:modified>
</cp:coreProperties>
</file>